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9E5B8C58-8DA8-439A-AAB1-BEDC80E8329D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4 - Fréquence" sheetId="21" r:id="rId1"/>
    <sheet name="................." sheetId="20" r:id="rId2"/>
    <sheet name="4 - Fréquence (soluce)" sheetId="22" r:id="rId3"/>
  </sheets>
  <definedNames>
    <definedName name="nommeJ">#REF!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2" l="1"/>
  <c r="D8" i="22" s="1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I11" i="22" l="1" a="1"/>
  <c r="F8" i="22"/>
  <c r="I12" i="22" l="1"/>
  <c r="I15" i="22"/>
  <c r="I18" i="22"/>
  <c r="I17" i="22"/>
  <c r="I13" i="22"/>
  <c r="I16" i="22"/>
  <c r="I14" i="22"/>
  <c r="I11" i="22"/>
</calcChain>
</file>

<file path=xl/sharedStrings.xml><?xml version="1.0" encoding="utf-8"?>
<sst xmlns="http://schemas.openxmlformats.org/spreadsheetml/2006/main" count="246" uniqueCount="125">
  <si>
    <t>Sources INSEE</t>
  </si>
  <si>
    <t>La Réunion</t>
  </si>
  <si>
    <t>Martinique</t>
  </si>
  <si>
    <t>Guyane</t>
  </si>
  <si>
    <t>Guadeloupe</t>
  </si>
  <si>
    <t>France métropolitaine</t>
  </si>
  <si>
    <t>FRM</t>
  </si>
  <si>
    <t>France de province</t>
  </si>
  <si>
    <t>FRP</t>
  </si>
  <si>
    <t>Val-d’Oise</t>
  </si>
  <si>
    <t>Val-de-Marne</t>
  </si>
  <si>
    <t>Seine-Saint-Denis</t>
  </si>
  <si>
    <t>Hauts-de-Seine</t>
  </si>
  <si>
    <t>Essonne</t>
  </si>
  <si>
    <t>Territoire de Belfort</t>
  </si>
  <si>
    <t>Yonne</t>
  </si>
  <si>
    <t>Vosges</t>
  </si>
  <si>
    <t>Haute-Vienne</t>
  </si>
  <si>
    <t>Vienne</t>
  </si>
  <si>
    <t>Vendée</t>
  </si>
  <si>
    <t>Vaucluse</t>
  </si>
  <si>
    <t>Var</t>
  </si>
  <si>
    <t>Tarn-et-Garonne</t>
  </si>
  <si>
    <t>Tarn</t>
  </si>
  <si>
    <t>Somme</t>
  </si>
  <si>
    <t>Deux-Sèvres</t>
  </si>
  <si>
    <t>Yvelines</t>
  </si>
  <si>
    <t>Seine-et-Marne</t>
  </si>
  <si>
    <t>Seine-Maritime</t>
  </si>
  <si>
    <t>Paris</t>
  </si>
  <si>
    <t>Haute-Savoie</t>
  </si>
  <si>
    <t>Savoie</t>
  </si>
  <si>
    <t>Sarthe</t>
  </si>
  <si>
    <t>Saône-et-Loire</t>
  </si>
  <si>
    <t>Haute-Saône</t>
  </si>
  <si>
    <t>Rhône</t>
  </si>
  <si>
    <t>Haut-Rhin</t>
  </si>
  <si>
    <t>Bas-Rhin</t>
  </si>
  <si>
    <t>Pyrénées-Orientales</t>
  </si>
  <si>
    <t>Hautes-Pyrénées</t>
  </si>
  <si>
    <t>Pyrénées-Atlantiques</t>
  </si>
  <si>
    <t>Puy-de-Dôme</t>
  </si>
  <si>
    <t>Pas-de-Calais</t>
  </si>
  <si>
    <t>Orne</t>
  </si>
  <si>
    <t>Oise</t>
  </si>
  <si>
    <t>Nord</t>
  </si>
  <si>
    <t>Nièvre</t>
  </si>
  <si>
    <t>Moselle</t>
  </si>
  <si>
    <t>Morbihan</t>
  </si>
  <si>
    <t>Meuse</t>
  </si>
  <si>
    <t>Meurthe-et-Moselle</t>
  </si>
  <si>
    <t>Mayenne</t>
  </si>
  <si>
    <t>Haute-Marne</t>
  </si>
  <si>
    <t>Marne</t>
  </si>
  <si>
    <t>Manche</t>
  </si>
  <si>
    <t>Maine-et-Loire</t>
  </si>
  <si>
    <t>Lozère</t>
  </si>
  <si>
    <t>Lot-et-Garonne</t>
  </si>
  <si>
    <t>Lot</t>
  </si>
  <si>
    <t>Loiret</t>
  </si>
  <si>
    <t>Loire-Atlantique</t>
  </si>
  <si>
    <t>Haute-Loire</t>
  </si>
  <si>
    <t>Loire</t>
  </si>
  <si>
    <t>Loir-et-Cher</t>
  </si>
  <si>
    <t>Landes</t>
  </si>
  <si>
    <t>Jura</t>
  </si>
  <si>
    <t>Isère</t>
  </si>
  <si>
    <t>Indre-et-Loire</t>
  </si>
  <si>
    <t>Indre</t>
  </si>
  <si>
    <t>Ille-et-Vilaine</t>
  </si>
  <si>
    <t>Hérault</t>
  </si>
  <si>
    <t>Gironde</t>
  </si>
  <si>
    <t>Gers</t>
  </si>
  <si>
    <t>Haute-Garonne</t>
  </si>
  <si>
    <t>Gard</t>
  </si>
  <si>
    <t>Finistère</t>
  </si>
  <si>
    <t>Eure-et-Loir</t>
  </si>
  <si>
    <t>Eure</t>
  </si>
  <si>
    <t>Drôme</t>
  </si>
  <si>
    <t>Doubs</t>
  </si>
  <si>
    <t>Dordogne</t>
  </si>
  <si>
    <t>Creuse</t>
  </si>
  <si>
    <t>Côtes-d’Armor</t>
  </si>
  <si>
    <t>Côte-d’Or</t>
  </si>
  <si>
    <t>Haute-Corse</t>
  </si>
  <si>
    <t>2B</t>
  </si>
  <si>
    <t>Corse-du-Sud</t>
  </si>
  <si>
    <t>2A</t>
  </si>
  <si>
    <t>Corrèze</t>
  </si>
  <si>
    <t>Cher</t>
  </si>
  <si>
    <t>Charente-Maritime</t>
  </si>
  <si>
    <t>Charente</t>
  </si>
  <si>
    <t>Cantal</t>
  </si>
  <si>
    <t>Calvados</t>
  </si>
  <si>
    <t>Bouches-du-Rhône</t>
  </si>
  <si>
    <t>Aveyron</t>
  </si>
  <si>
    <t>Aude</t>
  </si>
  <si>
    <t>C'est toujours plus clair avec un graphique !</t>
  </si>
  <si>
    <t>Aube</t>
  </si>
  <si>
    <t>Ariège</t>
  </si>
  <si>
    <t>Ardennes</t>
  </si>
  <si>
    <t>Ardèche</t>
  </si>
  <si>
    <t>Alpes-Maritimes</t>
  </si>
  <si>
    <t>Hautes-Alpes</t>
  </si>
  <si>
    <t>Alpes-de-Haute-Provence</t>
  </si>
  <si>
    <t>Allier</t>
  </si>
  <si>
    <t>Aisne</t>
  </si>
  <si>
    <t>Ain</t>
  </si>
  <si>
    <r>
      <rPr>
        <b/>
        <sz val="10"/>
        <color rgb="FF0070C0"/>
        <rFont val="Arial"/>
        <family val="2"/>
      </rPr>
      <t xml:space="preserve">Fréquence
</t>
    </r>
    <r>
      <rPr>
        <sz val="10"/>
        <color rgb="FF0070C0"/>
        <rFont val="Arial"/>
        <family val="2"/>
      </rPr>
      <t>des salaires ?</t>
    </r>
  </si>
  <si>
    <r>
      <rPr>
        <b/>
        <sz val="10"/>
        <color theme="9" tint="-0.249977111117893"/>
        <rFont val="Arial"/>
        <family val="2"/>
      </rPr>
      <t>Intervalles de salaires</t>
    </r>
    <r>
      <rPr>
        <sz val="10"/>
        <color theme="9" tint="-0.249977111117893"/>
        <rFont val="Arial"/>
        <family val="2"/>
      </rPr>
      <t xml:space="preserve">
(la suite peut ne pas être arithmétique…)</t>
    </r>
  </si>
  <si>
    <t>Grande moyenne</t>
  </si>
  <si>
    <t>Salaire moyen femme</t>
  </si>
  <si>
    <t>Salaire moyen homme</t>
  </si>
  <si>
    <t>Département</t>
  </si>
  <si>
    <t>Numéro dépt.</t>
  </si>
  <si>
    <t>Depuis 16000, tous les 2000 ?....</t>
  </si>
  <si>
    <t>à</t>
  </si>
  <si>
    <t xml:space="preserve">Les salaires moyens varient de </t>
  </si>
  <si>
    <t>Exemple : combien de département dans telle ou telle tranche de salaire moyen ?</t>
  </si>
  <si>
    <r>
      <t xml:space="preserve">Attention, la fonction FREQUENCE est "matricielle". Elle se rédige dans une plage !
Elle se valide avec la combinaison </t>
    </r>
    <r>
      <rPr>
        <b/>
        <sz val="10"/>
        <rFont val="Arial"/>
        <family val="2"/>
      </rPr>
      <t>CTRL + SHIFT + ENTREE</t>
    </r>
    <r>
      <rPr>
        <sz val="10"/>
        <rFont val="Arial"/>
        <family val="2"/>
      </rPr>
      <t xml:space="preserve"> et crée une matrice.</t>
    </r>
  </si>
  <si>
    <t>A quelle fréquence reviennent certains chiffres dans des intervalles définis ? (on parle aussi de "distribution")</t>
  </si>
  <si>
    <t xml:space="preserve"> </t>
  </si>
  <si>
    <t>ON VALIDE AVEC CTRL + SHIFT + ENTREE</t>
  </si>
  <si>
    <t xml:space="preserve">Attention, fonction matricielle…. On sélectionne une PLAGE puis "=", FREQUENCE. </t>
  </si>
  <si>
    <r>
      <t xml:space="preserve">Attention, la fonction FREQUENCE est "matricielle".
Elle se valide avec la combinaison </t>
    </r>
    <r>
      <rPr>
        <b/>
        <sz val="10"/>
        <rFont val="Arial"/>
        <family val="2"/>
      </rPr>
      <t>CTRL + SHIFT + ENTREE</t>
    </r>
    <r>
      <rPr>
        <sz val="10"/>
        <rFont val="Arial"/>
        <family val="2"/>
      </rPr>
      <t xml:space="preserve"> et crée une matrice.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</si>
</sst>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[$€-40C]_-;\-* #,##0\ [$€-40C]_-;_-* &quot;-&quot;??\ [$€-40C]_-;_-@_-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i/>
      <sz val="10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0"/>
      <name val="Arial"/>
      <family val="2"/>
    </font>
    <font>
      <b/>
      <sz val="10"/>
      <color theme="8" tint="-0.249977111117893"/>
      <name val="Arial"/>
      <family val="2"/>
    </font>
    <font>
      <b/>
      <sz val="14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4"/>
    <xf numFmtId="0" fontId="2" fillId="0" borderId="0" xfId="4" applyAlignment="1">
      <alignment horizontal="right"/>
    </xf>
    <xf numFmtId="0" fontId="2" fillId="0" borderId="0" xfId="4" applyAlignment="1">
      <alignment horizontal="center"/>
    </xf>
    <xf numFmtId="0" fontId="4" fillId="0" borderId="0" xfId="4" applyFont="1" applyAlignment="1">
      <alignment horizontal="left"/>
    </xf>
    <xf numFmtId="3" fontId="5" fillId="0" borderId="0" xfId="4" applyNumberFormat="1" applyFont="1" applyAlignment="1">
      <alignment horizontal="right" vertical="center" wrapText="1"/>
    </xf>
    <xf numFmtId="3" fontId="5" fillId="0" borderId="1" xfId="4" applyNumberFormat="1" applyFont="1" applyBorder="1" applyAlignment="1">
      <alignment horizontal="right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0" xfId="4" applyFont="1"/>
    <xf numFmtId="0" fontId="7" fillId="0" borderId="0" xfId="4" applyFont="1"/>
    <xf numFmtId="3" fontId="5" fillId="2" borderId="2" xfId="4" applyNumberFormat="1" applyFont="1" applyFill="1" applyBorder="1" applyAlignment="1">
      <alignment horizontal="center" vertical="center" wrapText="1"/>
    </xf>
    <xf numFmtId="3" fontId="5" fillId="3" borderId="2" xfId="4" applyNumberFormat="1" applyFont="1" applyFill="1" applyBorder="1" applyAlignment="1">
      <alignment horizontal="center" vertical="center" wrapText="1"/>
    </xf>
    <xf numFmtId="3" fontId="5" fillId="2" borderId="3" xfId="4" applyNumberFormat="1" applyFont="1" applyFill="1" applyBorder="1" applyAlignment="1">
      <alignment horizontal="center" vertical="center" wrapText="1"/>
    </xf>
    <xf numFmtId="3" fontId="5" fillId="3" borderId="3" xfId="4" applyNumberFormat="1" applyFont="1" applyFill="1" applyBorder="1" applyAlignment="1">
      <alignment horizontal="center" vertical="center" wrapText="1"/>
    </xf>
    <xf numFmtId="3" fontId="5" fillId="2" borderId="4" xfId="4" applyNumberFormat="1" applyFont="1" applyFill="1" applyBorder="1" applyAlignment="1">
      <alignment horizontal="center" vertical="center" wrapText="1"/>
    </xf>
    <xf numFmtId="3" fontId="5" fillId="3" borderId="4" xfId="4" applyNumberFormat="1" applyFont="1" applyFill="1" applyBorder="1" applyAlignment="1">
      <alignment horizontal="center" vertical="center" wrapText="1"/>
    </xf>
    <xf numFmtId="0" fontId="2" fillId="0" borderId="0" xfId="4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0" fillId="4" borderId="5" xfId="4" applyFont="1" applyFill="1" applyBorder="1" applyAlignment="1">
      <alignment horizontal="right" vertical="center" wrapText="1"/>
    </xf>
    <xf numFmtId="0" fontId="11" fillId="4" borderId="5" xfId="4" applyFont="1" applyFill="1" applyBorder="1" applyAlignment="1">
      <alignment horizontal="right" vertical="center" wrapText="1"/>
    </xf>
    <xf numFmtId="0" fontId="11" fillId="4" borderId="6" xfId="4" applyFont="1" applyFill="1" applyBorder="1" applyAlignment="1">
      <alignment horizontal="right" vertical="center" wrapText="1"/>
    </xf>
    <xf numFmtId="0" fontId="11" fillId="4" borderId="6" xfId="4" applyFont="1" applyFill="1" applyBorder="1" applyAlignment="1">
      <alignment horizontal="center" vertical="center" wrapText="1"/>
    </xf>
    <xf numFmtId="0" fontId="11" fillId="4" borderId="7" xfId="4" applyFont="1" applyFill="1" applyBorder="1" applyAlignment="1">
      <alignment horizontal="center" vertical="center" wrapText="1"/>
    </xf>
    <xf numFmtId="0" fontId="2" fillId="0" borderId="0" xfId="4" applyAlignment="1">
      <alignment horizontal="left"/>
    </xf>
    <xf numFmtId="165" fontId="0" fillId="2" borderId="8" xfId="8" applyNumberFormat="1" applyFont="1" applyFill="1" applyBorder="1" applyAlignment="1">
      <alignment horizontal="center"/>
    </xf>
    <xf numFmtId="0" fontId="10" fillId="0" borderId="0" xfId="4" applyFont="1" applyAlignment="1">
      <alignment horizontal="left"/>
    </xf>
    <xf numFmtId="0" fontId="1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2" fillId="0" borderId="0" xfId="4" applyAlignment="1">
      <alignment horizontal="left" wrapText="1"/>
    </xf>
  </cellXfs>
  <cellStyles count="9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Monétaire 2" xfId="8" xr:uid="{EC6EF5F7-7325-4DAF-9946-686D4A70278A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Fréquence des salaires en France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'4 - Fréquence'!$I$10</c:f>
              <c:strCache>
                <c:ptCount val="1"/>
                <c:pt idx="0">
                  <c:v>Fréquence
des salaires ?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'4 - Fréquence'!$H$11:$H$18</c:f>
              <c:numCache>
                <c:formatCode>#,##0</c:formatCode>
                <c:ptCount val="8"/>
              </c:numCache>
            </c:numRef>
          </c:cat>
          <c:val>
            <c:numRef>
              <c:f>'4 - Fréquence'!$I$11:$I$18</c:f>
              <c:numCache>
                <c:formatCode>#,##0</c:formatCode>
                <c:ptCount val="8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51-43CD-954C-2C15E8707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747024"/>
        <c:axId val="351747584"/>
      </c:lineChart>
      <c:catAx>
        <c:axId val="3517470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747584"/>
        <c:crosses val="autoZero"/>
        <c:auto val="1"/>
        <c:lblAlgn val="ctr"/>
        <c:lblOffset val="100"/>
        <c:noMultiLvlLbl val="0"/>
      </c:catAx>
      <c:valAx>
        <c:axId val="35174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7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Fréquence des salaires en France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'4 - Fréquence (soluce)'!$I$10</c:f>
              <c:strCache>
                <c:ptCount val="1"/>
                <c:pt idx="0">
                  <c:v>Fréquence
des salaires ?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'4 - Fréquence (soluce)'!$H$11:$H$18</c:f>
              <c:numCache>
                <c:formatCode>#,##0</c:formatCode>
                <c:ptCount val="8"/>
                <c:pt idx="0">
                  <c:v>16000</c:v>
                </c:pt>
                <c:pt idx="1">
                  <c:v>18000</c:v>
                </c:pt>
                <c:pt idx="2">
                  <c:v>20000</c:v>
                </c:pt>
                <c:pt idx="3">
                  <c:v>22000</c:v>
                </c:pt>
                <c:pt idx="4">
                  <c:v>24000</c:v>
                </c:pt>
                <c:pt idx="5">
                  <c:v>26000</c:v>
                </c:pt>
                <c:pt idx="6">
                  <c:v>28000</c:v>
                </c:pt>
                <c:pt idx="7">
                  <c:v>30000</c:v>
                </c:pt>
              </c:numCache>
            </c:numRef>
          </c:cat>
          <c:val>
            <c:numRef>
              <c:f>'4 - Fréquence (soluce)'!$I$11:$I$18</c:f>
              <c:numCache>
                <c:formatCode>#,##0</c:formatCode>
                <c:ptCount val="8"/>
                <c:pt idx="0">
                  <c:v>0</c:v>
                </c:pt>
                <c:pt idx="1">
                  <c:v>14</c:v>
                </c:pt>
                <c:pt idx="2">
                  <c:v>59</c:v>
                </c:pt>
                <c:pt idx="3">
                  <c:v>19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8B0-4C80-BE0E-7EE5ACA3D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592096"/>
        <c:axId val="464727504"/>
      </c:lineChart>
      <c:catAx>
        <c:axId val="4645920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727504"/>
        <c:crosses val="autoZero"/>
        <c:auto val="1"/>
        <c:lblAlgn val="ctr"/>
        <c:lblOffset val="100"/>
        <c:noMultiLvlLbl val="0"/>
      </c:catAx>
      <c:valAx>
        <c:axId val="46472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9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458092</xdr:colOff>
      <xdr:row>2</xdr:row>
      <xdr:rowOff>118185</xdr:rowOff>
    </xdr:from>
    <xdr:ext cx="6596426" cy="4696239"/>
    <xdr:pic>
      <xdr:nvPicPr>
        <xdr:cNvPr id="2" name="Image 1">
          <a:extLst>
            <a:ext uri="{FF2B5EF4-FFF2-40B4-BE49-F238E27FC236}">
              <a16:creationId xmlns:a16="http://schemas.microsoft.com/office/drawing/2014/main" id="{9894A67B-5CA8-4BFC-A606-EA01A785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4919" y="506512"/>
          <a:ext cx="6596426" cy="4696239"/>
        </a:xfrm>
        <a:prstGeom prst="rect">
          <a:avLst/>
        </a:prstGeom>
      </xdr:spPr>
    </xdr:pic>
    <xdr:clientData/>
  </xdr:oneCellAnchor>
  <xdr:oneCellAnchor>
    <xdr:from>
      <xdr:col>1</xdr:col>
      <xdr:colOff>13189</xdr:colOff>
      <xdr:row>2</xdr:row>
      <xdr:rowOff>73267</xdr:rowOff>
    </xdr:from>
    <xdr:ext cx="3221400" cy="231597"/>
    <xdr:pic>
      <xdr:nvPicPr>
        <xdr:cNvPr id="3" name="Image 2">
          <a:extLst>
            <a:ext uri="{FF2B5EF4-FFF2-40B4-BE49-F238E27FC236}">
              <a16:creationId xmlns:a16="http://schemas.microsoft.com/office/drawing/2014/main" id="{65677277-44B2-46FE-85B7-B4D3FB6F6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189" y="397117"/>
          <a:ext cx="3221400" cy="231597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20</xdr:row>
      <xdr:rowOff>84991</xdr:rowOff>
    </xdr:from>
    <xdr:to>
      <xdr:col>12</xdr:col>
      <xdr:colOff>0</xdr:colOff>
      <xdr:row>42</xdr:row>
      <xdr:rowOff>33131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26C5BA6-3E03-4339-BBAD-2DC23F104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421171</xdr:colOff>
      <xdr:row>2</xdr:row>
      <xdr:rowOff>90281</xdr:rowOff>
    </xdr:from>
    <xdr:ext cx="6642962" cy="4729370"/>
    <xdr:pic>
      <xdr:nvPicPr>
        <xdr:cNvPr id="2" name="Image 1">
          <a:extLst>
            <a:ext uri="{FF2B5EF4-FFF2-40B4-BE49-F238E27FC236}">
              <a16:creationId xmlns:a16="http://schemas.microsoft.com/office/drawing/2014/main" id="{29398279-BB75-425B-B4DC-E2E27A346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7846" y="480806"/>
          <a:ext cx="6642962" cy="4729370"/>
        </a:xfrm>
        <a:prstGeom prst="rect">
          <a:avLst/>
        </a:prstGeom>
      </xdr:spPr>
    </xdr:pic>
    <xdr:clientData/>
  </xdr:oneCellAnchor>
  <xdr:oneCellAnchor>
    <xdr:from>
      <xdr:col>1</xdr:col>
      <xdr:colOff>13189</xdr:colOff>
      <xdr:row>2</xdr:row>
      <xdr:rowOff>73267</xdr:rowOff>
    </xdr:from>
    <xdr:ext cx="3221400" cy="231597"/>
    <xdr:pic>
      <xdr:nvPicPr>
        <xdr:cNvPr id="3" name="Image 2">
          <a:extLst>
            <a:ext uri="{FF2B5EF4-FFF2-40B4-BE49-F238E27FC236}">
              <a16:creationId xmlns:a16="http://schemas.microsoft.com/office/drawing/2014/main" id="{A06A5244-F899-4FAE-98FE-80DA1511D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189" y="397117"/>
          <a:ext cx="3221400" cy="231597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20</xdr:row>
      <xdr:rowOff>84991</xdr:rowOff>
    </xdr:from>
    <xdr:to>
      <xdr:col>12</xdr:col>
      <xdr:colOff>0</xdr:colOff>
      <xdr:row>40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8CCEC64-A71D-4924-BE0C-8E10ED986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273325</xdr:colOff>
      <xdr:row>44</xdr:row>
      <xdr:rowOff>66263</xdr:rowOff>
    </xdr:from>
    <xdr:ext cx="2724979" cy="2181655"/>
    <xdr:pic>
      <xdr:nvPicPr>
        <xdr:cNvPr id="5" name="Image 4">
          <a:extLst>
            <a:ext uri="{FF2B5EF4-FFF2-40B4-BE49-F238E27FC236}">
              <a16:creationId xmlns:a16="http://schemas.microsoft.com/office/drawing/2014/main" id="{81F7F481-11B9-4B20-AF74-59DE86C0C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45325" y="7190963"/>
          <a:ext cx="2724979" cy="21816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C39E-E633-4AFE-AB34-09E37192D990}">
  <dimension ref="A1:K114"/>
  <sheetViews>
    <sheetView showGridLines="0" tabSelected="1" zoomScale="145" zoomScaleNormal="145" workbookViewId="0">
      <selection activeCell="C11" sqref="C11"/>
    </sheetView>
  </sheetViews>
  <sheetFormatPr baseColWidth="10" defaultRowHeight="12.75" x14ac:dyDescent="0.2"/>
  <cols>
    <col min="1" max="1" width="3.375" style="1" customWidth="1"/>
    <col min="2" max="2" width="7" style="3" customWidth="1"/>
    <col min="3" max="3" width="20.25" style="3" customWidth="1"/>
    <col min="4" max="6" width="8.625" style="2" customWidth="1"/>
    <col min="7" max="7" width="4.75" style="1" customWidth="1"/>
    <col min="8" max="8" width="19.125" style="1" customWidth="1"/>
    <col min="9" max="9" width="13.5" style="1" customWidth="1"/>
    <col min="10" max="10" width="3.625" style="1" customWidth="1"/>
    <col min="11" max="16384" width="11" style="1"/>
  </cols>
  <sheetData>
    <row r="1" spans="1:9" s="24" customFormat="1" x14ac:dyDescent="0.2">
      <c r="A1" s="24" t="s">
        <v>121</v>
      </c>
    </row>
    <row r="2" spans="1:9" s="24" customFormat="1" ht="18" x14ac:dyDescent="0.25">
      <c r="B2" s="28" t="s">
        <v>120</v>
      </c>
    </row>
    <row r="3" spans="1:9" s="24" customFormat="1" x14ac:dyDescent="0.2"/>
    <row r="4" spans="1:9" s="24" customFormat="1" ht="20.25" customHeight="1" x14ac:dyDescent="0.2"/>
    <row r="5" spans="1:9" s="24" customFormat="1" ht="26.25" customHeight="1" x14ac:dyDescent="0.2">
      <c r="B5" s="29" t="s">
        <v>119</v>
      </c>
      <c r="C5" s="29"/>
      <c r="D5" s="29"/>
      <c r="E5" s="29"/>
      <c r="F5" s="29"/>
      <c r="G5" s="29"/>
      <c r="H5" s="29"/>
      <c r="I5" s="29"/>
    </row>
    <row r="6" spans="1:9" s="24" customFormat="1" x14ac:dyDescent="0.2"/>
    <row r="7" spans="1:9" s="24" customFormat="1" ht="13.5" thickBot="1" x14ac:dyDescent="0.25">
      <c r="B7" s="27" t="s">
        <v>118</v>
      </c>
    </row>
    <row r="8" spans="1:9" s="24" customFormat="1" ht="15" thickBot="1" x14ac:dyDescent="0.25">
      <c r="B8" s="26" t="s">
        <v>117</v>
      </c>
      <c r="D8" s="25"/>
      <c r="E8" s="3" t="s">
        <v>116</v>
      </c>
      <c r="F8" s="25"/>
    </row>
    <row r="9" spans="1:9" x14ac:dyDescent="0.2">
      <c r="H9" s="4" t="s">
        <v>115</v>
      </c>
    </row>
    <row r="10" spans="1:9" s="16" customFormat="1" ht="52.5" customHeight="1" x14ac:dyDescent="0.2">
      <c r="B10" s="23" t="s">
        <v>114</v>
      </c>
      <c r="C10" s="22" t="s">
        <v>113</v>
      </c>
      <c r="D10" s="21" t="s">
        <v>112</v>
      </c>
      <c r="E10" s="20" t="s">
        <v>111</v>
      </c>
      <c r="F10" s="19" t="s">
        <v>110</v>
      </c>
      <c r="H10" s="18" t="s">
        <v>109</v>
      </c>
      <c r="I10" s="17" t="s">
        <v>108</v>
      </c>
    </row>
    <row r="11" spans="1:9" ht="12" customHeight="1" x14ac:dyDescent="0.2">
      <c r="B11" s="7">
        <v>1</v>
      </c>
      <c r="C11" s="7" t="s">
        <v>107</v>
      </c>
      <c r="D11" s="6">
        <v>22663</v>
      </c>
      <c r="E11" s="6">
        <v>16739</v>
      </c>
      <c r="F11" s="6">
        <f t="shared" ref="F11:F42" si="0">AVERAGE(D11:E11)</f>
        <v>19701</v>
      </c>
      <c r="H11" s="15"/>
      <c r="I11" s="14"/>
    </row>
    <row r="12" spans="1:9" ht="12" customHeight="1" x14ac:dyDescent="0.2">
      <c r="B12" s="7">
        <v>2</v>
      </c>
      <c r="C12" s="7" t="s">
        <v>106</v>
      </c>
      <c r="D12" s="6">
        <v>20899</v>
      </c>
      <c r="E12" s="6">
        <v>16497</v>
      </c>
      <c r="F12" s="6">
        <f t="shared" si="0"/>
        <v>18698</v>
      </c>
      <c r="H12" s="13"/>
      <c r="I12" s="12"/>
    </row>
    <row r="13" spans="1:9" ht="12" customHeight="1" x14ac:dyDescent="0.2">
      <c r="B13" s="7">
        <v>3</v>
      </c>
      <c r="C13" s="7" t="s">
        <v>105</v>
      </c>
      <c r="D13" s="6">
        <v>20304</v>
      </c>
      <c r="E13" s="6">
        <v>16363</v>
      </c>
      <c r="F13" s="6">
        <f t="shared" si="0"/>
        <v>18333.5</v>
      </c>
      <c r="H13" s="13"/>
      <c r="I13" s="12"/>
    </row>
    <row r="14" spans="1:9" ht="12" customHeight="1" x14ac:dyDescent="0.2">
      <c r="B14" s="7">
        <v>4</v>
      </c>
      <c r="C14" s="7" t="s">
        <v>104</v>
      </c>
      <c r="D14" s="6">
        <v>20435</v>
      </c>
      <c r="E14" s="6">
        <v>16010</v>
      </c>
      <c r="F14" s="6">
        <f t="shared" si="0"/>
        <v>18222.5</v>
      </c>
      <c r="H14" s="13"/>
      <c r="I14" s="12"/>
    </row>
    <row r="15" spans="1:9" ht="12" customHeight="1" x14ac:dyDescent="0.2">
      <c r="B15" s="7">
        <v>5</v>
      </c>
      <c r="C15" s="7" t="s">
        <v>103</v>
      </c>
      <c r="D15" s="6">
        <v>19021</v>
      </c>
      <c r="E15" s="6">
        <v>15348</v>
      </c>
      <c r="F15" s="6">
        <f t="shared" si="0"/>
        <v>17184.5</v>
      </c>
      <c r="H15" s="13"/>
      <c r="I15" s="12"/>
    </row>
    <row r="16" spans="1:9" ht="12" customHeight="1" x14ac:dyDescent="0.2">
      <c r="B16" s="7">
        <v>6</v>
      </c>
      <c r="C16" s="7" t="s">
        <v>102</v>
      </c>
      <c r="D16" s="6">
        <v>23118</v>
      </c>
      <c r="E16" s="6">
        <v>17749</v>
      </c>
      <c r="F16" s="6">
        <f t="shared" si="0"/>
        <v>20433.5</v>
      </c>
      <c r="H16" s="13"/>
      <c r="I16" s="12"/>
    </row>
    <row r="17" spans="2:9" ht="12" customHeight="1" x14ac:dyDescent="0.2">
      <c r="B17" s="7">
        <v>7</v>
      </c>
      <c r="C17" s="7" t="s">
        <v>101</v>
      </c>
      <c r="D17" s="6">
        <v>20535</v>
      </c>
      <c r="E17" s="6">
        <v>15535</v>
      </c>
      <c r="F17" s="6">
        <f t="shared" si="0"/>
        <v>18035</v>
      </c>
      <c r="H17" s="13"/>
      <c r="I17" s="12"/>
    </row>
    <row r="18" spans="2:9" ht="12" customHeight="1" x14ac:dyDescent="0.2">
      <c r="B18" s="7">
        <v>8</v>
      </c>
      <c r="C18" s="7" t="s">
        <v>100</v>
      </c>
      <c r="D18" s="6">
        <v>20825</v>
      </c>
      <c r="E18" s="6">
        <v>16289</v>
      </c>
      <c r="F18" s="6">
        <f t="shared" si="0"/>
        <v>18557</v>
      </c>
      <c r="H18" s="11"/>
      <c r="I18" s="10"/>
    </row>
    <row r="19" spans="2:9" ht="12" customHeight="1" x14ac:dyDescent="0.2">
      <c r="B19" s="7">
        <v>9</v>
      </c>
      <c r="C19" s="7" t="s">
        <v>99</v>
      </c>
      <c r="D19" s="6">
        <v>19475</v>
      </c>
      <c r="E19" s="6">
        <v>15837</v>
      </c>
      <c r="F19" s="6">
        <f t="shared" si="0"/>
        <v>17656</v>
      </c>
    </row>
    <row r="20" spans="2:9" ht="12" customHeight="1" x14ac:dyDescent="0.2">
      <c r="B20" s="7">
        <v>10</v>
      </c>
      <c r="C20" s="7" t="s">
        <v>98</v>
      </c>
      <c r="D20" s="6">
        <v>21120</v>
      </c>
      <c r="E20" s="6">
        <v>16520</v>
      </c>
      <c r="F20" s="6">
        <f t="shared" si="0"/>
        <v>18820</v>
      </c>
      <c r="H20" s="9" t="s">
        <v>97</v>
      </c>
    </row>
    <row r="21" spans="2:9" ht="12" customHeight="1" x14ac:dyDescent="0.2">
      <c r="B21" s="7">
        <v>11</v>
      </c>
      <c r="C21" s="7" t="s">
        <v>96</v>
      </c>
      <c r="D21" s="6">
        <v>19551</v>
      </c>
      <c r="E21" s="6">
        <v>15409</v>
      </c>
      <c r="F21" s="6">
        <f t="shared" si="0"/>
        <v>17480</v>
      </c>
    </row>
    <row r="22" spans="2:9" ht="12" customHeight="1" x14ac:dyDescent="0.2">
      <c r="B22" s="7">
        <v>12</v>
      </c>
      <c r="C22" s="7" t="s">
        <v>95</v>
      </c>
      <c r="D22" s="6">
        <v>19955</v>
      </c>
      <c r="E22" s="6">
        <v>15855</v>
      </c>
      <c r="F22" s="6">
        <f t="shared" si="0"/>
        <v>17905</v>
      </c>
    </row>
    <row r="23" spans="2:9" ht="12" customHeight="1" x14ac:dyDescent="0.2">
      <c r="B23" s="7">
        <v>13</v>
      </c>
      <c r="C23" s="7" t="s">
        <v>94</v>
      </c>
      <c r="D23" s="6">
        <v>23785</v>
      </c>
      <c r="E23" s="6">
        <v>17961</v>
      </c>
      <c r="F23" s="6">
        <f t="shared" si="0"/>
        <v>20873</v>
      </c>
    </row>
    <row r="24" spans="2:9" ht="12" customHeight="1" x14ac:dyDescent="0.2">
      <c r="B24" s="7">
        <v>14</v>
      </c>
      <c r="C24" s="7" t="s">
        <v>93</v>
      </c>
      <c r="D24" s="6">
        <v>21645</v>
      </c>
      <c r="E24" s="6">
        <v>16932</v>
      </c>
      <c r="F24" s="6">
        <f t="shared" si="0"/>
        <v>19288.5</v>
      </c>
    </row>
    <row r="25" spans="2:9" ht="12" customHeight="1" x14ac:dyDescent="0.2">
      <c r="B25" s="7">
        <v>15</v>
      </c>
      <c r="C25" s="7" t="s">
        <v>92</v>
      </c>
      <c r="D25" s="6">
        <v>19370</v>
      </c>
      <c r="E25" s="6">
        <v>15855</v>
      </c>
      <c r="F25" s="6">
        <f t="shared" si="0"/>
        <v>17612.5</v>
      </c>
    </row>
    <row r="26" spans="2:9" ht="12" customHeight="1" x14ac:dyDescent="0.2">
      <c r="B26" s="7">
        <v>16</v>
      </c>
      <c r="C26" s="7" t="s">
        <v>91</v>
      </c>
      <c r="D26" s="6">
        <v>20894</v>
      </c>
      <c r="E26" s="6">
        <v>16523</v>
      </c>
      <c r="F26" s="6">
        <f t="shared" si="0"/>
        <v>18708.5</v>
      </c>
    </row>
    <row r="27" spans="2:9" ht="12" customHeight="1" x14ac:dyDescent="0.2">
      <c r="B27" s="7">
        <v>17</v>
      </c>
      <c r="C27" s="7" t="s">
        <v>90</v>
      </c>
      <c r="D27" s="6">
        <v>20329</v>
      </c>
      <c r="E27" s="6">
        <v>16102</v>
      </c>
      <c r="F27" s="6">
        <f t="shared" si="0"/>
        <v>18215.5</v>
      </c>
    </row>
    <row r="28" spans="2:9" ht="12" customHeight="1" x14ac:dyDescent="0.2">
      <c r="B28" s="7">
        <v>18</v>
      </c>
      <c r="C28" s="7" t="s">
        <v>89</v>
      </c>
      <c r="D28" s="6">
        <v>21576</v>
      </c>
      <c r="E28" s="6">
        <v>16768</v>
      </c>
      <c r="F28" s="6">
        <f t="shared" si="0"/>
        <v>19172</v>
      </c>
    </row>
    <row r="29" spans="2:9" ht="12" customHeight="1" x14ac:dyDescent="0.2">
      <c r="B29" s="7">
        <v>19</v>
      </c>
      <c r="C29" s="7" t="s">
        <v>88</v>
      </c>
      <c r="D29" s="6">
        <v>20382</v>
      </c>
      <c r="E29" s="6">
        <v>16639</v>
      </c>
      <c r="F29" s="6">
        <f t="shared" si="0"/>
        <v>18510.5</v>
      </c>
    </row>
    <row r="30" spans="2:9" ht="12" customHeight="1" x14ac:dyDescent="0.2">
      <c r="B30" s="7" t="s">
        <v>87</v>
      </c>
      <c r="C30" s="7" t="s">
        <v>86</v>
      </c>
      <c r="D30" s="6">
        <v>20359</v>
      </c>
      <c r="E30" s="6">
        <v>16993</v>
      </c>
      <c r="F30" s="6">
        <f t="shared" si="0"/>
        <v>18676</v>
      </c>
    </row>
    <row r="31" spans="2:9" ht="12" customHeight="1" x14ac:dyDescent="0.2">
      <c r="B31" s="7" t="s">
        <v>85</v>
      </c>
      <c r="C31" s="7" t="s">
        <v>84</v>
      </c>
      <c r="D31" s="6">
        <v>19898</v>
      </c>
      <c r="E31" s="6">
        <v>16170</v>
      </c>
      <c r="F31" s="6">
        <f t="shared" si="0"/>
        <v>18034</v>
      </c>
    </row>
    <row r="32" spans="2:9" ht="12" customHeight="1" x14ac:dyDescent="0.2">
      <c r="B32" s="7">
        <v>21</v>
      </c>
      <c r="C32" s="7" t="s">
        <v>83</v>
      </c>
      <c r="D32" s="6">
        <v>22648</v>
      </c>
      <c r="E32" s="6">
        <v>17512</v>
      </c>
      <c r="F32" s="6">
        <f t="shared" si="0"/>
        <v>20080</v>
      </c>
    </row>
    <row r="33" spans="2:6" ht="12" customHeight="1" x14ac:dyDescent="0.2">
      <c r="B33" s="7">
        <v>22</v>
      </c>
      <c r="C33" s="7" t="s">
        <v>82</v>
      </c>
      <c r="D33" s="6">
        <v>20687</v>
      </c>
      <c r="E33" s="6">
        <v>16179</v>
      </c>
      <c r="F33" s="6">
        <f t="shared" si="0"/>
        <v>18433</v>
      </c>
    </row>
    <row r="34" spans="2:6" ht="12" customHeight="1" x14ac:dyDescent="0.2">
      <c r="B34" s="7">
        <v>23</v>
      </c>
      <c r="C34" s="7" t="s">
        <v>81</v>
      </c>
      <c r="D34" s="6">
        <v>19240</v>
      </c>
      <c r="E34" s="6">
        <v>16540</v>
      </c>
      <c r="F34" s="6">
        <f t="shared" si="0"/>
        <v>17890</v>
      </c>
    </row>
    <row r="35" spans="2:6" ht="12" customHeight="1" x14ac:dyDescent="0.2">
      <c r="B35" s="7">
        <v>24</v>
      </c>
      <c r="C35" s="7" t="s">
        <v>80</v>
      </c>
      <c r="D35" s="6">
        <v>19626</v>
      </c>
      <c r="E35" s="6">
        <v>16081</v>
      </c>
      <c r="F35" s="6">
        <f t="shared" si="0"/>
        <v>17853.5</v>
      </c>
    </row>
    <row r="36" spans="2:6" ht="12" customHeight="1" x14ac:dyDescent="0.2">
      <c r="B36" s="7">
        <v>25</v>
      </c>
      <c r="C36" s="7" t="s">
        <v>79</v>
      </c>
      <c r="D36" s="6">
        <v>21884</v>
      </c>
      <c r="E36" s="6">
        <v>16430</v>
      </c>
      <c r="F36" s="6">
        <f t="shared" si="0"/>
        <v>19157</v>
      </c>
    </row>
    <row r="37" spans="2:6" ht="12" customHeight="1" x14ac:dyDescent="0.2">
      <c r="B37" s="7">
        <v>26</v>
      </c>
      <c r="C37" s="7" t="s">
        <v>78</v>
      </c>
      <c r="D37" s="6">
        <v>21652</v>
      </c>
      <c r="E37" s="6">
        <v>15846</v>
      </c>
      <c r="F37" s="6">
        <f t="shared" si="0"/>
        <v>18749</v>
      </c>
    </row>
    <row r="38" spans="2:6" ht="12" customHeight="1" x14ac:dyDescent="0.2">
      <c r="B38" s="7">
        <v>27</v>
      </c>
      <c r="C38" s="7" t="s">
        <v>77</v>
      </c>
      <c r="D38" s="6">
        <v>22908</v>
      </c>
      <c r="E38" s="6">
        <v>17461</v>
      </c>
      <c r="F38" s="6">
        <f t="shared" si="0"/>
        <v>20184.5</v>
      </c>
    </row>
    <row r="39" spans="2:6" ht="12" customHeight="1" x14ac:dyDescent="0.2">
      <c r="B39" s="7">
        <v>28</v>
      </c>
      <c r="C39" s="7" t="s">
        <v>76</v>
      </c>
      <c r="D39" s="6">
        <v>22962</v>
      </c>
      <c r="E39" s="6">
        <v>17719</v>
      </c>
      <c r="F39" s="6">
        <f t="shared" si="0"/>
        <v>20340.5</v>
      </c>
    </row>
    <row r="40" spans="2:6" ht="12" customHeight="1" x14ac:dyDescent="0.2">
      <c r="B40" s="7">
        <v>29</v>
      </c>
      <c r="C40" s="7" t="s">
        <v>75</v>
      </c>
      <c r="D40" s="6">
        <v>21986</v>
      </c>
      <c r="E40" s="6">
        <v>16385</v>
      </c>
      <c r="F40" s="6">
        <f t="shared" si="0"/>
        <v>19185.5</v>
      </c>
    </row>
    <row r="41" spans="2:6" ht="12" customHeight="1" x14ac:dyDescent="0.2">
      <c r="B41" s="7">
        <v>30</v>
      </c>
      <c r="C41" s="7" t="s">
        <v>74</v>
      </c>
      <c r="D41" s="6">
        <v>21601</v>
      </c>
      <c r="E41" s="6">
        <v>16238</v>
      </c>
      <c r="F41" s="6">
        <f t="shared" si="0"/>
        <v>18919.5</v>
      </c>
    </row>
    <row r="42" spans="2:6" ht="12" customHeight="1" x14ac:dyDescent="0.2">
      <c r="B42" s="7">
        <v>31</v>
      </c>
      <c r="C42" s="7" t="s">
        <v>73</v>
      </c>
      <c r="D42" s="6">
        <v>25007</v>
      </c>
      <c r="E42" s="6">
        <v>18408</v>
      </c>
      <c r="F42" s="6">
        <f t="shared" si="0"/>
        <v>21707.5</v>
      </c>
    </row>
    <row r="43" spans="2:6" ht="12" customHeight="1" x14ac:dyDescent="0.2">
      <c r="B43" s="7">
        <v>32</v>
      </c>
      <c r="C43" s="7" t="s">
        <v>72</v>
      </c>
      <c r="D43" s="6">
        <v>20124</v>
      </c>
      <c r="E43" s="6">
        <v>16382</v>
      </c>
      <c r="F43" s="6">
        <f t="shared" ref="F43:F74" si="1">AVERAGE(D43:E43)</f>
        <v>18253</v>
      </c>
    </row>
    <row r="44" spans="2:6" ht="12" customHeight="1" x14ac:dyDescent="0.2">
      <c r="B44" s="7">
        <v>33</v>
      </c>
      <c r="C44" s="7" t="s">
        <v>71</v>
      </c>
      <c r="D44" s="6">
        <v>23413</v>
      </c>
      <c r="E44" s="6">
        <v>18051</v>
      </c>
      <c r="F44" s="6">
        <f t="shared" si="1"/>
        <v>20732</v>
      </c>
    </row>
    <row r="45" spans="2:6" ht="12" customHeight="1" x14ac:dyDescent="0.2">
      <c r="B45" s="7">
        <v>34</v>
      </c>
      <c r="C45" s="7" t="s">
        <v>70</v>
      </c>
      <c r="D45" s="6">
        <v>21591</v>
      </c>
      <c r="E45" s="6">
        <v>16850</v>
      </c>
      <c r="F45" s="6">
        <f t="shared" si="1"/>
        <v>19220.5</v>
      </c>
    </row>
    <row r="46" spans="2:6" ht="12" customHeight="1" x14ac:dyDescent="0.2">
      <c r="B46" s="7">
        <v>35</v>
      </c>
      <c r="C46" s="7" t="s">
        <v>69</v>
      </c>
      <c r="D46" s="6">
        <v>22726</v>
      </c>
      <c r="E46" s="6">
        <v>17109</v>
      </c>
      <c r="F46" s="6">
        <f t="shared" si="1"/>
        <v>19917.5</v>
      </c>
    </row>
    <row r="47" spans="2:6" ht="12" customHeight="1" x14ac:dyDescent="0.2">
      <c r="B47" s="7">
        <v>36</v>
      </c>
      <c r="C47" s="7" t="s">
        <v>68</v>
      </c>
      <c r="D47" s="6">
        <v>20111</v>
      </c>
      <c r="E47" s="6">
        <v>16270</v>
      </c>
      <c r="F47" s="6">
        <f t="shared" si="1"/>
        <v>18190.5</v>
      </c>
    </row>
    <row r="48" spans="2:6" ht="12" customHeight="1" x14ac:dyDescent="0.2">
      <c r="B48" s="7">
        <v>37</v>
      </c>
      <c r="C48" s="7" t="s">
        <v>67</v>
      </c>
      <c r="D48" s="6">
        <v>22722</v>
      </c>
      <c r="E48" s="6">
        <v>17271</v>
      </c>
      <c r="F48" s="6">
        <f t="shared" si="1"/>
        <v>19996.5</v>
      </c>
    </row>
    <row r="49" spans="2:11" ht="12" customHeight="1" x14ac:dyDescent="0.2">
      <c r="B49" s="7">
        <v>38</v>
      </c>
      <c r="C49" s="7" t="s">
        <v>66</v>
      </c>
      <c r="D49" s="6">
        <v>24147</v>
      </c>
      <c r="E49" s="6">
        <v>17462</v>
      </c>
      <c r="F49" s="6">
        <f t="shared" si="1"/>
        <v>20804.5</v>
      </c>
    </row>
    <row r="50" spans="2:11" ht="12" customHeight="1" x14ac:dyDescent="0.2">
      <c r="B50" s="7">
        <v>39</v>
      </c>
      <c r="C50" s="7" t="s">
        <v>65</v>
      </c>
      <c r="D50" s="6">
        <v>20737</v>
      </c>
      <c r="E50" s="6">
        <v>16057</v>
      </c>
      <c r="F50" s="6">
        <f t="shared" si="1"/>
        <v>18397</v>
      </c>
    </row>
    <row r="51" spans="2:11" ht="12" customHeight="1" x14ac:dyDescent="0.2">
      <c r="B51" s="7">
        <v>40</v>
      </c>
      <c r="C51" s="7" t="s">
        <v>64</v>
      </c>
      <c r="D51" s="6">
        <v>20745</v>
      </c>
      <c r="E51" s="6">
        <v>16011</v>
      </c>
      <c r="F51" s="6">
        <f t="shared" si="1"/>
        <v>18378</v>
      </c>
    </row>
    <row r="52" spans="2:11" ht="12" customHeight="1" x14ac:dyDescent="0.2">
      <c r="B52" s="7">
        <v>41</v>
      </c>
      <c r="C52" s="7" t="s">
        <v>63</v>
      </c>
      <c r="D52" s="6">
        <v>21484</v>
      </c>
      <c r="E52" s="6">
        <v>16854</v>
      </c>
      <c r="F52" s="6">
        <f t="shared" si="1"/>
        <v>19169</v>
      </c>
    </row>
    <row r="53" spans="2:11" ht="12" customHeight="1" x14ac:dyDescent="0.2">
      <c r="B53" s="7">
        <v>42</v>
      </c>
      <c r="C53" s="7" t="s">
        <v>62</v>
      </c>
      <c r="D53" s="6">
        <v>21577</v>
      </c>
      <c r="E53" s="6">
        <v>16144</v>
      </c>
      <c r="F53" s="6">
        <f t="shared" si="1"/>
        <v>18860.5</v>
      </c>
    </row>
    <row r="54" spans="2:11" ht="12" customHeight="1" x14ac:dyDescent="0.2">
      <c r="B54" s="7">
        <v>43</v>
      </c>
      <c r="C54" s="7" t="s">
        <v>61</v>
      </c>
      <c r="D54" s="6">
        <v>20084</v>
      </c>
      <c r="E54" s="6">
        <v>15496</v>
      </c>
      <c r="F54" s="6">
        <f t="shared" si="1"/>
        <v>17790</v>
      </c>
      <c r="K54" s="8"/>
    </row>
    <row r="55" spans="2:11" ht="12" customHeight="1" x14ac:dyDescent="0.2">
      <c r="B55" s="7">
        <v>44</v>
      </c>
      <c r="C55" s="7" t="s">
        <v>60</v>
      </c>
      <c r="D55" s="6">
        <v>23310</v>
      </c>
      <c r="E55" s="6">
        <v>16992</v>
      </c>
      <c r="F55" s="6">
        <f t="shared" si="1"/>
        <v>20151</v>
      </c>
    </row>
    <row r="56" spans="2:11" ht="12" customHeight="1" x14ac:dyDescent="0.2">
      <c r="B56" s="7">
        <v>45</v>
      </c>
      <c r="C56" s="7" t="s">
        <v>59</v>
      </c>
      <c r="D56" s="6">
        <v>23058</v>
      </c>
      <c r="E56" s="6">
        <v>17790</v>
      </c>
      <c r="F56" s="6">
        <f t="shared" si="1"/>
        <v>20424</v>
      </c>
    </row>
    <row r="57" spans="2:11" ht="12" customHeight="1" x14ac:dyDescent="0.2">
      <c r="B57" s="7">
        <v>46</v>
      </c>
      <c r="C57" s="7" t="s">
        <v>58</v>
      </c>
      <c r="D57" s="6">
        <v>19664</v>
      </c>
      <c r="E57" s="6">
        <v>16089</v>
      </c>
      <c r="F57" s="6">
        <f t="shared" si="1"/>
        <v>17876.5</v>
      </c>
    </row>
    <row r="58" spans="2:11" ht="12" customHeight="1" x14ac:dyDescent="0.2">
      <c r="B58" s="7">
        <v>47</v>
      </c>
      <c r="C58" s="7" t="s">
        <v>57</v>
      </c>
      <c r="D58" s="6">
        <v>19674</v>
      </c>
      <c r="E58" s="6">
        <v>15968</v>
      </c>
      <c r="F58" s="6">
        <f t="shared" si="1"/>
        <v>17821</v>
      </c>
    </row>
    <row r="59" spans="2:11" ht="12" customHeight="1" x14ac:dyDescent="0.2">
      <c r="B59" s="7">
        <v>48</v>
      </c>
      <c r="C59" s="7" t="s">
        <v>56</v>
      </c>
      <c r="D59" s="6">
        <v>18941</v>
      </c>
      <c r="E59" s="6">
        <v>15907</v>
      </c>
      <c r="F59" s="6">
        <f t="shared" si="1"/>
        <v>17424</v>
      </c>
    </row>
    <row r="60" spans="2:11" ht="12" customHeight="1" x14ac:dyDescent="0.2">
      <c r="B60" s="7">
        <v>49</v>
      </c>
      <c r="C60" s="7" t="s">
        <v>55</v>
      </c>
      <c r="D60" s="6">
        <v>21228</v>
      </c>
      <c r="E60" s="6">
        <v>16009</v>
      </c>
      <c r="F60" s="6">
        <f t="shared" si="1"/>
        <v>18618.5</v>
      </c>
    </row>
    <row r="61" spans="2:11" ht="12" customHeight="1" x14ac:dyDescent="0.2">
      <c r="B61" s="7">
        <v>50</v>
      </c>
      <c r="C61" s="7" t="s">
        <v>54</v>
      </c>
      <c r="D61" s="6">
        <v>21268</v>
      </c>
      <c r="E61" s="6">
        <v>15963</v>
      </c>
      <c r="F61" s="6">
        <f t="shared" si="1"/>
        <v>18615.5</v>
      </c>
    </row>
    <row r="62" spans="2:11" ht="12" customHeight="1" x14ac:dyDescent="0.2">
      <c r="B62" s="7">
        <v>51</v>
      </c>
      <c r="C62" s="7" t="s">
        <v>53</v>
      </c>
      <c r="D62" s="6">
        <v>22994</v>
      </c>
      <c r="E62" s="6">
        <v>17536</v>
      </c>
      <c r="F62" s="6">
        <f t="shared" si="1"/>
        <v>20265</v>
      </c>
    </row>
    <row r="63" spans="2:11" ht="12" customHeight="1" x14ac:dyDescent="0.2">
      <c r="B63" s="7">
        <v>52</v>
      </c>
      <c r="C63" s="7" t="s">
        <v>52</v>
      </c>
      <c r="D63" s="6">
        <v>20367</v>
      </c>
      <c r="E63" s="6">
        <v>15938</v>
      </c>
      <c r="F63" s="6">
        <f t="shared" si="1"/>
        <v>18152.5</v>
      </c>
    </row>
    <row r="64" spans="2:11" ht="12" customHeight="1" x14ac:dyDescent="0.2">
      <c r="B64" s="7">
        <v>53</v>
      </c>
      <c r="C64" s="7" t="s">
        <v>51</v>
      </c>
      <c r="D64" s="6">
        <v>20478</v>
      </c>
      <c r="E64" s="6">
        <v>16115</v>
      </c>
      <c r="F64" s="6">
        <f t="shared" si="1"/>
        <v>18296.5</v>
      </c>
    </row>
    <row r="65" spans="2:6" ht="12" customHeight="1" x14ac:dyDescent="0.2">
      <c r="B65" s="7">
        <v>54</v>
      </c>
      <c r="C65" s="7" t="s">
        <v>50</v>
      </c>
      <c r="D65" s="6">
        <v>22860</v>
      </c>
      <c r="E65" s="6">
        <v>17410</v>
      </c>
      <c r="F65" s="6">
        <f t="shared" si="1"/>
        <v>20135</v>
      </c>
    </row>
    <row r="66" spans="2:6" ht="12" customHeight="1" x14ac:dyDescent="0.2">
      <c r="B66" s="7">
        <v>55</v>
      </c>
      <c r="C66" s="7" t="s">
        <v>49</v>
      </c>
      <c r="D66" s="6">
        <v>21586</v>
      </c>
      <c r="E66" s="6">
        <v>16402</v>
      </c>
      <c r="F66" s="6">
        <f t="shared" si="1"/>
        <v>18994</v>
      </c>
    </row>
    <row r="67" spans="2:6" ht="12" customHeight="1" x14ac:dyDescent="0.2">
      <c r="B67" s="7">
        <v>56</v>
      </c>
      <c r="C67" s="7" t="s">
        <v>48</v>
      </c>
      <c r="D67" s="6">
        <v>21087</v>
      </c>
      <c r="E67" s="6">
        <v>15981</v>
      </c>
      <c r="F67" s="6">
        <f t="shared" si="1"/>
        <v>18534</v>
      </c>
    </row>
    <row r="68" spans="2:6" ht="12" customHeight="1" x14ac:dyDescent="0.2">
      <c r="B68" s="7">
        <v>57</v>
      </c>
      <c r="C68" s="7" t="s">
        <v>47</v>
      </c>
      <c r="D68" s="6">
        <v>22498</v>
      </c>
      <c r="E68" s="6">
        <v>16188</v>
      </c>
      <c r="F68" s="6">
        <f t="shared" si="1"/>
        <v>19343</v>
      </c>
    </row>
    <row r="69" spans="2:6" ht="12" customHeight="1" x14ac:dyDescent="0.2">
      <c r="B69" s="7">
        <v>58</v>
      </c>
      <c r="C69" s="7" t="s">
        <v>46</v>
      </c>
      <c r="D69" s="6">
        <v>20077</v>
      </c>
      <c r="E69" s="6">
        <v>16408</v>
      </c>
      <c r="F69" s="6">
        <f t="shared" si="1"/>
        <v>18242.5</v>
      </c>
    </row>
    <row r="70" spans="2:6" ht="12" customHeight="1" x14ac:dyDescent="0.2">
      <c r="B70" s="7">
        <v>59</v>
      </c>
      <c r="C70" s="7" t="s">
        <v>45</v>
      </c>
      <c r="D70" s="6">
        <v>22641</v>
      </c>
      <c r="E70" s="6">
        <v>17285</v>
      </c>
      <c r="F70" s="6">
        <f t="shared" si="1"/>
        <v>19963</v>
      </c>
    </row>
    <row r="71" spans="2:6" ht="12" customHeight="1" x14ac:dyDescent="0.2">
      <c r="B71" s="7">
        <v>60</v>
      </c>
      <c r="C71" s="7" t="s">
        <v>44</v>
      </c>
      <c r="D71" s="6">
        <v>24019</v>
      </c>
      <c r="E71" s="6">
        <v>18115</v>
      </c>
      <c r="F71" s="6">
        <f t="shared" si="1"/>
        <v>21067</v>
      </c>
    </row>
    <row r="72" spans="2:6" ht="12" customHeight="1" x14ac:dyDescent="0.2">
      <c r="B72" s="7">
        <v>61</v>
      </c>
      <c r="C72" s="7" t="s">
        <v>43</v>
      </c>
      <c r="D72" s="6">
        <v>19870</v>
      </c>
      <c r="E72" s="6">
        <v>16129</v>
      </c>
      <c r="F72" s="6">
        <f t="shared" si="1"/>
        <v>17999.5</v>
      </c>
    </row>
    <row r="73" spans="2:6" ht="12" customHeight="1" x14ac:dyDescent="0.2">
      <c r="B73" s="7">
        <v>62</v>
      </c>
      <c r="C73" s="7" t="s">
        <v>42</v>
      </c>
      <c r="D73" s="6">
        <v>21114</v>
      </c>
      <c r="E73" s="6">
        <v>15998</v>
      </c>
      <c r="F73" s="6">
        <f t="shared" si="1"/>
        <v>18556</v>
      </c>
    </row>
    <row r="74" spans="2:6" ht="12" customHeight="1" x14ac:dyDescent="0.2">
      <c r="B74" s="7">
        <v>63</v>
      </c>
      <c r="C74" s="7" t="s">
        <v>41</v>
      </c>
      <c r="D74" s="6">
        <v>22454</v>
      </c>
      <c r="E74" s="6">
        <v>17334</v>
      </c>
      <c r="F74" s="6">
        <f t="shared" si="1"/>
        <v>19894</v>
      </c>
    </row>
    <row r="75" spans="2:6" ht="12" customHeight="1" x14ac:dyDescent="0.2">
      <c r="B75" s="7">
        <v>64</v>
      </c>
      <c r="C75" s="7" t="s">
        <v>40</v>
      </c>
      <c r="D75" s="6">
        <v>22330</v>
      </c>
      <c r="E75" s="6">
        <v>16693</v>
      </c>
      <c r="F75" s="6">
        <f t="shared" ref="F75:F106" si="2">AVERAGE(D75:E75)</f>
        <v>19511.5</v>
      </c>
    </row>
    <row r="76" spans="2:6" ht="12" customHeight="1" x14ac:dyDescent="0.2">
      <c r="B76" s="7">
        <v>65</v>
      </c>
      <c r="C76" s="7" t="s">
        <v>39</v>
      </c>
      <c r="D76" s="6">
        <v>20304</v>
      </c>
      <c r="E76" s="6">
        <v>16072</v>
      </c>
      <c r="F76" s="6">
        <f t="shared" si="2"/>
        <v>18188</v>
      </c>
    </row>
    <row r="77" spans="2:6" ht="12" customHeight="1" x14ac:dyDescent="0.2">
      <c r="B77" s="7">
        <v>66</v>
      </c>
      <c r="C77" s="7" t="s">
        <v>38</v>
      </c>
      <c r="D77" s="6">
        <v>19349</v>
      </c>
      <c r="E77" s="6">
        <v>15531</v>
      </c>
      <c r="F77" s="6">
        <f t="shared" si="2"/>
        <v>17440</v>
      </c>
    </row>
    <row r="78" spans="2:6" ht="12" customHeight="1" x14ac:dyDescent="0.2">
      <c r="B78" s="7">
        <v>67</v>
      </c>
      <c r="C78" s="7" t="s">
        <v>37</v>
      </c>
      <c r="D78" s="6">
        <v>23564</v>
      </c>
      <c r="E78" s="6">
        <v>17496</v>
      </c>
      <c r="F78" s="6">
        <f t="shared" si="2"/>
        <v>20530</v>
      </c>
    </row>
    <row r="79" spans="2:6" ht="12" customHeight="1" x14ac:dyDescent="0.2">
      <c r="B79" s="7">
        <v>68</v>
      </c>
      <c r="C79" s="7" t="s">
        <v>36</v>
      </c>
      <c r="D79" s="6">
        <v>22687</v>
      </c>
      <c r="E79" s="6">
        <v>16609</v>
      </c>
      <c r="F79" s="6">
        <f t="shared" si="2"/>
        <v>19648</v>
      </c>
    </row>
    <row r="80" spans="2:6" ht="12" customHeight="1" x14ac:dyDescent="0.2">
      <c r="B80" s="7">
        <v>69</v>
      </c>
      <c r="C80" s="7" t="s">
        <v>35</v>
      </c>
      <c r="D80" s="6">
        <v>24937</v>
      </c>
      <c r="E80" s="6">
        <v>18513</v>
      </c>
      <c r="F80" s="6">
        <f t="shared" si="2"/>
        <v>21725</v>
      </c>
    </row>
    <row r="81" spans="2:6" ht="12" customHeight="1" x14ac:dyDescent="0.2">
      <c r="B81" s="7">
        <v>70</v>
      </c>
      <c r="C81" s="7" t="s">
        <v>34</v>
      </c>
      <c r="D81" s="6">
        <v>20523</v>
      </c>
      <c r="E81" s="6">
        <v>15927</v>
      </c>
      <c r="F81" s="6">
        <f t="shared" si="2"/>
        <v>18225</v>
      </c>
    </row>
    <row r="82" spans="2:6" ht="12" customHeight="1" x14ac:dyDescent="0.2">
      <c r="B82" s="7">
        <v>71</v>
      </c>
      <c r="C82" s="7" t="s">
        <v>33</v>
      </c>
      <c r="D82" s="6">
        <v>21424</v>
      </c>
      <c r="E82" s="6">
        <v>16117</v>
      </c>
      <c r="F82" s="6">
        <f t="shared" si="2"/>
        <v>18770.5</v>
      </c>
    </row>
    <row r="83" spans="2:6" ht="12" customHeight="1" x14ac:dyDescent="0.2">
      <c r="B83" s="7">
        <v>72</v>
      </c>
      <c r="C83" s="7" t="s">
        <v>32</v>
      </c>
      <c r="D83" s="6">
        <v>21537</v>
      </c>
      <c r="E83" s="6">
        <v>16315</v>
      </c>
      <c r="F83" s="6">
        <f t="shared" si="2"/>
        <v>18926</v>
      </c>
    </row>
    <row r="84" spans="2:6" ht="12" customHeight="1" x14ac:dyDescent="0.2">
      <c r="B84" s="7">
        <v>73</v>
      </c>
      <c r="C84" s="7" t="s">
        <v>31</v>
      </c>
      <c r="D84" s="6">
        <v>22210</v>
      </c>
      <c r="E84" s="6">
        <v>16322</v>
      </c>
      <c r="F84" s="6">
        <f t="shared" si="2"/>
        <v>19266</v>
      </c>
    </row>
    <row r="85" spans="2:6" ht="12" customHeight="1" x14ac:dyDescent="0.2">
      <c r="B85" s="7">
        <v>74</v>
      </c>
      <c r="C85" s="7" t="s">
        <v>30</v>
      </c>
      <c r="D85" s="6">
        <v>22264</v>
      </c>
      <c r="E85" s="6">
        <v>16340</v>
      </c>
      <c r="F85" s="6">
        <f t="shared" si="2"/>
        <v>19302</v>
      </c>
    </row>
    <row r="86" spans="2:6" ht="12" customHeight="1" x14ac:dyDescent="0.2">
      <c r="B86" s="7">
        <v>75</v>
      </c>
      <c r="C86" s="7" t="s">
        <v>29</v>
      </c>
      <c r="D86" s="6">
        <v>35103</v>
      </c>
      <c r="E86" s="6">
        <v>25972</v>
      </c>
      <c r="F86" s="6">
        <f t="shared" si="2"/>
        <v>30537.5</v>
      </c>
    </row>
    <row r="87" spans="2:6" ht="12" customHeight="1" x14ac:dyDescent="0.2">
      <c r="B87" s="7">
        <v>76</v>
      </c>
      <c r="C87" s="7" t="s">
        <v>28</v>
      </c>
      <c r="D87" s="6">
        <v>22880</v>
      </c>
      <c r="E87" s="6">
        <v>17211</v>
      </c>
      <c r="F87" s="6">
        <f t="shared" si="2"/>
        <v>20045.5</v>
      </c>
    </row>
    <row r="88" spans="2:6" ht="12" customHeight="1" x14ac:dyDescent="0.2">
      <c r="B88" s="7">
        <v>77</v>
      </c>
      <c r="C88" s="7" t="s">
        <v>27</v>
      </c>
      <c r="D88" s="6">
        <v>25392</v>
      </c>
      <c r="E88" s="6">
        <v>19441</v>
      </c>
      <c r="F88" s="6">
        <f t="shared" si="2"/>
        <v>22416.5</v>
      </c>
    </row>
    <row r="89" spans="2:6" ht="12" customHeight="1" x14ac:dyDescent="0.2">
      <c r="B89" s="7">
        <v>78</v>
      </c>
      <c r="C89" s="7" t="s">
        <v>26</v>
      </c>
      <c r="D89" s="6">
        <v>33888</v>
      </c>
      <c r="E89" s="6">
        <v>22768</v>
      </c>
      <c r="F89" s="6">
        <f t="shared" si="2"/>
        <v>28328</v>
      </c>
    </row>
    <row r="90" spans="2:6" ht="12" customHeight="1" x14ac:dyDescent="0.2">
      <c r="B90" s="7">
        <v>79</v>
      </c>
      <c r="C90" s="7" t="s">
        <v>25</v>
      </c>
      <c r="D90" s="6">
        <v>20777</v>
      </c>
      <c r="E90" s="6">
        <v>16861</v>
      </c>
      <c r="F90" s="6">
        <f t="shared" si="2"/>
        <v>18819</v>
      </c>
    </row>
    <row r="91" spans="2:6" ht="12" customHeight="1" x14ac:dyDescent="0.2">
      <c r="B91" s="7">
        <v>80</v>
      </c>
      <c r="C91" s="7" t="s">
        <v>24</v>
      </c>
      <c r="D91" s="6">
        <v>21269</v>
      </c>
      <c r="E91" s="6">
        <v>16898</v>
      </c>
      <c r="F91" s="6">
        <f t="shared" si="2"/>
        <v>19083.5</v>
      </c>
    </row>
    <row r="92" spans="2:6" ht="12" customHeight="1" x14ac:dyDescent="0.2">
      <c r="B92" s="7">
        <v>81</v>
      </c>
      <c r="C92" s="7" t="s">
        <v>23</v>
      </c>
      <c r="D92" s="6">
        <v>21145</v>
      </c>
      <c r="E92" s="6">
        <v>16172</v>
      </c>
      <c r="F92" s="6">
        <f t="shared" si="2"/>
        <v>18658.5</v>
      </c>
    </row>
    <row r="93" spans="2:6" ht="12" customHeight="1" x14ac:dyDescent="0.2">
      <c r="B93" s="7">
        <v>82</v>
      </c>
      <c r="C93" s="7" t="s">
        <v>22</v>
      </c>
      <c r="D93" s="6">
        <v>20736</v>
      </c>
      <c r="E93" s="6">
        <v>16080</v>
      </c>
      <c r="F93" s="6">
        <f t="shared" si="2"/>
        <v>18408</v>
      </c>
    </row>
    <row r="94" spans="2:6" ht="12" customHeight="1" x14ac:dyDescent="0.2">
      <c r="B94" s="7">
        <v>83</v>
      </c>
      <c r="C94" s="7" t="s">
        <v>21</v>
      </c>
      <c r="D94" s="6">
        <v>22168</v>
      </c>
      <c r="E94" s="6">
        <v>16761</v>
      </c>
      <c r="F94" s="6">
        <f t="shared" si="2"/>
        <v>19464.5</v>
      </c>
    </row>
    <row r="95" spans="2:6" ht="12" customHeight="1" x14ac:dyDescent="0.2">
      <c r="B95" s="7">
        <v>84</v>
      </c>
      <c r="C95" s="7" t="s">
        <v>20</v>
      </c>
      <c r="D95" s="6">
        <v>21328</v>
      </c>
      <c r="E95" s="6">
        <v>16103</v>
      </c>
      <c r="F95" s="6">
        <f t="shared" si="2"/>
        <v>18715.5</v>
      </c>
    </row>
    <row r="96" spans="2:6" ht="12" customHeight="1" x14ac:dyDescent="0.2">
      <c r="B96" s="7">
        <v>85</v>
      </c>
      <c r="C96" s="7" t="s">
        <v>19</v>
      </c>
      <c r="D96" s="6">
        <v>20089</v>
      </c>
      <c r="E96" s="6">
        <v>15241</v>
      </c>
      <c r="F96" s="6">
        <f t="shared" si="2"/>
        <v>17665</v>
      </c>
    </row>
    <row r="97" spans="2:6" ht="12" customHeight="1" x14ac:dyDescent="0.2">
      <c r="B97" s="7">
        <v>86</v>
      </c>
      <c r="C97" s="7" t="s">
        <v>18</v>
      </c>
      <c r="D97" s="6">
        <v>21493</v>
      </c>
      <c r="E97" s="6">
        <v>17293</v>
      </c>
      <c r="F97" s="6">
        <f t="shared" si="2"/>
        <v>19393</v>
      </c>
    </row>
    <row r="98" spans="2:6" ht="12" customHeight="1" x14ac:dyDescent="0.2">
      <c r="B98" s="7">
        <v>87</v>
      </c>
      <c r="C98" s="7" t="s">
        <v>17</v>
      </c>
      <c r="D98" s="6">
        <v>21420</v>
      </c>
      <c r="E98" s="6">
        <v>17719</v>
      </c>
      <c r="F98" s="6">
        <f t="shared" si="2"/>
        <v>19569.5</v>
      </c>
    </row>
    <row r="99" spans="2:6" ht="12" customHeight="1" x14ac:dyDescent="0.2">
      <c r="B99" s="7">
        <v>88</v>
      </c>
      <c r="C99" s="7" t="s">
        <v>16</v>
      </c>
      <c r="D99" s="6">
        <v>20859</v>
      </c>
      <c r="E99" s="6">
        <v>16197</v>
      </c>
      <c r="F99" s="6">
        <f t="shared" si="2"/>
        <v>18528</v>
      </c>
    </row>
    <row r="100" spans="2:6" ht="12" customHeight="1" x14ac:dyDescent="0.2">
      <c r="B100" s="7">
        <v>89</v>
      </c>
      <c r="C100" s="7" t="s">
        <v>15</v>
      </c>
      <c r="D100" s="6">
        <v>21198</v>
      </c>
      <c r="E100" s="6">
        <v>16599</v>
      </c>
      <c r="F100" s="6">
        <f t="shared" si="2"/>
        <v>18898.5</v>
      </c>
    </row>
    <row r="101" spans="2:6" ht="12" customHeight="1" x14ac:dyDescent="0.2">
      <c r="B101" s="7">
        <v>90</v>
      </c>
      <c r="C101" s="7" t="s">
        <v>14</v>
      </c>
      <c r="D101" s="6">
        <v>23849</v>
      </c>
      <c r="E101" s="6">
        <v>16973</v>
      </c>
      <c r="F101" s="6">
        <f t="shared" si="2"/>
        <v>20411</v>
      </c>
    </row>
    <row r="102" spans="2:6" ht="12" customHeight="1" x14ac:dyDescent="0.2">
      <c r="B102" s="7">
        <v>91</v>
      </c>
      <c r="C102" s="7" t="s">
        <v>13</v>
      </c>
      <c r="D102" s="6">
        <v>27408</v>
      </c>
      <c r="E102" s="6">
        <v>20942</v>
      </c>
      <c r="F102" s="6">
        <f t="shared" si="2"/>
        <v>24175</v>
      </c>
    </row>
    <row r="103" spans="2:6" ht="12" customHeight="1" x14ac:dyDescent="0.2">
      <c r="B103" s="7">
        <v>92</v>
      </c>
      <c r="C103" s="7" t="s">
        <v>12</v>
      </c>
      <c r="D103" s="6">
        <v>35218</v>
      </c>
      <c r="E103" s="6">
        <v>25475</v>
      </c>
      <c r="F103" s="6">
        <f t="shared" si="2"/>
        <v>30346.5</v>
      </c>
    </row>
    <row r="104" spans="2:6" ht="12" customHeight="1" x14ac:dyDescent="0.2">
      <c r="B104" s="7">
        <v>93</v>
      </c>
      <c r="C104" s="7" t="s">
        <v>11</v>
      </c>
      <c r="D104" s="6">
        <v>21261</v>
      </c>
      <c r="E104" s="6">
        <v>18249</v>
      </c>
      <c r="F104" s="6">
        <f t="shared" si="2"/>
        <v>19755</v>
      </c>
    </row>
    <row r="105" spans="2:6" ht="12" customHeight="1" x14ac:dyDescent="0.2">
      <c r="B105" s="7">
        <v>94</v>
      </c>
      <c r="C105" s="7" t="s">
        <v>10</v>
      </c>
      <c r="D105" s="6">
        <v>26751</v>
      </c>
      <c r="E105" s="6">
        <v>21451</v>
      </c>
      <c r="F105" s="6">
        <f t="shared" si="2"/>
        <v>24101</v>
      </c>
    </row>
    <row r="106" spans="2:6" ht="12" customHeight="1" x14ac:dyDescent="0.2">
      <c r="B106" s="7">
        <v>95</v>
      </c>
      <c r="C106" s="7" t="s">
        <v>9</v>
      </c>
      <c r="D106" s="6">
        <v>25203</v>
      </c>
      <c r="E106" s="6">
        <v>19870</v>
      </c>
      <c r="F106" s="6">
        <f t="shared" si="2"/>
        <v>22536.5</v>
      </c>
    </row>
    <row r="107" spans="2:6" ht="12" customHeight="1" x14ac:dyDescent="0.2">
      <c r="B107" s="7" t="s">
        <v>8</v>
      </c>
      <c r="C107" s="7" t="s">
        <v>7</v>
      </c>
      <c r="D107" s="6">
        <v>22206</v>
      </c>
      <c r="E107" s="6">
        <v>16909</v>
      </c>
      <c r="F107" s="6">
        <f t="shared" ref="F107:F138" si="3">AVERAGE(D107:E107)</f>
        <v>19557.5</v>
      </c>
    </row>
    <row r="108" spans="2:6" ht="12" customHeight="1" x14ac:dyDescent="0.2">
      <c r="B108" s="7" t="s">
        <v>6</v>
      </c>
      <c r="C108" s="7" t="s">
        <v>5</v>
      </c>
      <c r="D108" s="6">
        <v>23772</v>
      </c>
      <c r="E108" s="6">
        <v>18103</v>
      </c>
      <c r="F108" s="6">
        <f t="shared" si="3"/>
        <v>20937.5</v>
      </c>
    </row>
    <row r="109" spans="2:6" ht="12" customHeight="1" x14ac:dyDescent="0.2">
      <c r="B109" s="7">
        <v>971</v>
      </c>
      <c r="C109" s="7" t="s">
        <v>4</v>
      </c>
      <c r="D109" s="6">
        <v>23443</v>
      </c>
      <c r="E109" s="6">
        <v>20911</v>
      </c>
      <c r="F109" s="6">
        <f t="shared" si="3"/>
        <v>22177</v>
      </c>
    </row>
    <row r="110" spans="2:6" ht="12" customHeight="1" x14ac:dyDescent="0.2">
      <c r="B110" s="7">
        <v>972</v>
      </c>
      <c r="C110" s="7" t="s">
        <v>3</v>
      </c>
      <c r="D110" s="6">
        <v>24580</v>
      </c>
      <c r="E110" s="6">
        <v>22550</v>
      </c>
      <c r="F110" s="6">
        <f t="shared" si="3"/>
        <v>23565</v>
      </c>
    </row>
    <row r="111" spans="2:6" ht="12" customHeight="1" x14ac:dyDescent="0.2">
      <c r="B111" s="7">
        <v>973</v>
      </c>
      <c r="C111" s="7" t="s">
        <v>2</v>
      </c>
      <c r="D111" s="6">
        <v>23448</v>
      </c>
      <c r="E111" s="6">
        <v>20782</v>
      </c>
      <c r="F111" s="6">
        <f t="shared" si="3"/>
        <v>22115</v>
      </c>
    </row>
    <row r="112" spans="2:6" ht="12" customHeight="1" x14ac:dyDescent="0.2">
      <c r="B112" s="7">
        <v>974</v>
      </c>
      <c r="C112" s="7" t="s">
        <v>1</v>
      </c>
      <c r="D112" s="6">
        <v>22348</v>
      </c>
      <c r="E112" s="6">
        <v>19930</v>
      </c>
      <c r="F112" s="6">
        <f t="shared" si="3"/>
        <v>21139</v>
      </c>
    </row>
    <row r="113" spans="2:6" x14ac:dyDescent="0.2">
      <c r="B113" s="1"/>
      <c r="C113" s="1"/>
      <c r="D113" s="1"/>
      <c r="E113" s="1"/>
      <c r="F113" s="5"/>
    </row>
    <row r="114" spans="2:6" x14ac:dyDescent="0.2">
      <c r="B114" s="4" t="s">
        <v>0</v>
      </c>
    </row>
  </sheetData>
  <mergeCells count="1">
    <mergeCell ref="B5:I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FB56-D011-4F95-8374-E1A5D1844A6F}">
  <dimension ref="A1:K114"/>
  <sheetViews>
    <sheetView showGridLines="0" topLeftCell="A2" zoomScale="145" zoomScaleNormal="145" workbookViewId="0">
      <selection activeCell="I12" sqref="I12"/>
    </sheetView>
  </sheetViews>
  <sheetFormatPr baseColWidth="10" defaultRowHeight="12.75" x14ac:dyDescent="0.2"/>
  <cols>
    <col min="1" max="1" width="3.375" style="1" customWidth="1"/>
    <col min="2" max="2" width="7" style="3" customWidth="1"/>
    <col min="3" max="3" width="20.25" style="3" customWidth="1"/>
    <col min="4" max="6" width="9.75" style="2" customWidth="1"/>
    <col min="7" max="7" width="4.75" style="1" customWidth="1"/>
    <col min="8" max="8" width="19.125" style="1" customWidth="1"/>
    <col min="9" max="9" width="13.5" style="1" customWidth="1"/>
    <col min="10" max="10" width="3.625" style="1" customWidth="1"/>
    <col min="11" max="16384" width="11" style="1"/>
  </cols>
  <sheetData>
    <row r="1" spans="1:9" s="24" customFormat="1" x14ac:dyDescent="0.2">
      <c r="A1" s="24" t="s">
        <v>121</v>
      </c>
    </row>
    <row r="2" spans="1:9" s="24" customFormat="1" ht="18" x14ac:dyDescent="0.25">
      <c r="B2" s="28" t="s">
        <v>120</v>
      </c>
    </row>
    <row r="3" spans="1:9" s="24" customFormat="1" x14ac:dyDescent="0.2"/>
    <row r="4" spans="1:9" s="24" customFormat="1" ht="20.25" customHeight="1" x14ac:dyDescent="0.2"/>
    <row r="5" spans="1:9" s="24" customFormat="1" ht="26.25" customHeight="1" x14ac:dyDescent="0.2">
      <c r="B5" s="29" t="s">
        <v>124</v>
      </c>
      <c r="C5" s="29"/>
      <c r="D5" s="29"/>
      <c r="E5" s="29"/>
      <c r="F5" s="29"/>
      <c r="G5" s="29"/>
      <c r="H5" s="29"/>
      <c r="I5" s="29"/>
    </row>
    <row r="6" spans="1:9" s="24" customFormat="1" x14ac:dyDescent="0.2"/>
    <row r="7" spans="1:9" s="24" customFormat="1" ht="13.5" thickBot="1" x14ac:dyDescent="0.25">
      <c r="B7" s="27" t="s">
        <v>118</v>
      </c>
    </row>
    <row r="8" spans="1:9" s="24" customFormat="1" ht="15" thickBot="1" x14ac:dyDescent="0.25">
      <c r="B8" s="26" t="s">
        <v>117</v>
      </c>
      <c r="D8" s="25">
        <f>MIN(F11:F112)</f>
        <v>17184.5</v>
      </c>
      <c r="E8" s="3" t="s">
        <v>116</v>
      </c>
      <c r="F8" s="25">
        <f>MAX(F11:F112)</f>
        <v>30537.5</v>
      </c>
    </row>
    <row r="9" spans="1:9" x14ac:dyDescent="0.2">
      <c r="H9" s="4" t="s">
        <v>115</v>
      </c>
    </row>
    <row r="10" spans="1:9" s="16" customFormat="1" ht="52.5" customHeight="1" x14ac:dyDescent="0.2">
      <c r="B10" s="23" t="s">
        <v>114</v>
      </c>
      <c r="C10" s="22" t="s">
        <v>113</v>
      </c>
      <c r="D10" s="21" t="s">
        <v>112</v>
      </c>
      <c r="E10" s="20" t="s">
        <v>111</v>
      </c>
      <c r="F10" s="19" t="s">
        <v>110</v>
      </c>
      <c r="H10" s="18" t="s">
        <v>109</v>
      </c>
      <c r="I10" s="17" t="s">
        <v>108</v>
      </c>
    </row>
    <row r="11" spans="1:9" ht="12" customHeight="1" x14ac:dyDescent="0.2">
      <c r="B11" s="7">
        <v>1</v>
      </c>
      <c r="C11" s="7" t="s">
        <v>107</v>
      </c>
      <c r="D11" s="6">
        <v>22663</v>
      </c>
      <c r="E11" s="6">
        <v>16739</v>
      </c>
      <c r="F11" s="6">
        <f t="shared" ref="F11:F42" si="0">AVERAGE(D11:E11)</f>
        <v>19701</v>
      </c>
      <c r="H11" s="15">
        <v>16000</v>
      </c>
      <c r="I11" s="14">
        <f t="array" ref="I11:I18">FREQUENCY(F11:F112,H11:H18)</f>
        <v>0</v>
      </c>
    </row>
    <row r="12" spans="1:9" ht="12" customHeight="1" x14ac:dyDescent="0.2">
      <c r="B12" s="7">
        <v>2</v>
      </c>
      <c r="C12" s="7" t="s">
        <v>106</v>
      </c>
      <c r="D12" s="6">
        <v>20899</v>
      </c>
      <c r="E12" s="6">
        <v>16497</v>
      </c>
      <c r="F12" s="6">
        <f t="shared" si="0"/>
        <v>18698</v>
      </c>
      <c r="H12" s="13">
        <v>18000</v>
      </c>
      <c r="I12" s="12">
        <v>14</v>
      </c>
    </row>
    <row r="13" spans="1:9" ht="12" customHeight="1" x14ac:dyDescent="0.2">
      <c r="B13" s="7">
        <v>3</v>
      </c>
      <c r="C13" s="7" t="s">
        <v>105</v>
      </c>
      <c r="D13" s="6">
        <v>20304</v>
      </c>
      <c r="E13" s="6">
        <v>16363</v>
      </c>
      <c r="F13" s="6">
        <f t="shared" si="0"/>
        <v>18333.5</v>
      </c>
      <c r="H13" s="13">
        <v>20000</v>
      </c>
      <c r="I13" s="12">
        <v>59</v>
      </c>
    </row>
    <row r="14" spans="1:9" ht="12" customHeight="1" x14ac:dyDescent="0.2">
      <c r="B14" s="7">
        <v>4</v>
      </c>
      <c r="C14" s="7" t="s">
        <v>104</v>
      </c>
      <c r="D14" s="6">
        <v>20435</v>
      </c>
      <c r="E14" s="6">
        <v>16010</v>
      </c>
      <c r="F14" s="6">
        <f t="shared" si="0"/>
        <v>18222.5</v>
      </c>
      <c r="H14" s="13">
        <v>22000</v>
      </c>
      <c r="I14" s="12">
        <v>19</v>
      </c>
    </row>
    <row r="15" spans="1:9" ht="12" customHeight="1" x14ac:dyDescent="0.2">
      <c r="B15" s="7">
        <v>5</v>
      </c>
      <c r="C15" s="7" t="s">
        <v>103</v>
      </c>
      <c r="D15" s="6">
        <v>19021</v>
      </c>
      <c r="E15" s="6">
        <v>15348</v>
      </c>
      <c r="F15" s="6">
        <f t="shared" si="0"/>
        <v>17184.5</v>
      </c>
      <c r="H15" s="13">
        <v>24000</v>
      </c>
      <c r="I15" s="12">
        <v>5</v>
      </c>
    </row>
    <row r="16" spans="1:9" ht="12" customHeight="1" x14ac:dyDescent="0.2">
      <c r="B16" s="7">
        <v>6</v>
      </c>
      <c r="C16" s="7" t="s">
        <v>102</v>
      </c>
      <c r="D16" s="6">
        <v>23118</v>
      </c>
      <c r="E16" s="6">
        <v>17749</v>
      </c>
      <c r="F16" s="6">
        <f t="shared" si="0"/>
        <v>20433.5</v>
      </c>
      <c r="H16" s="13">
        <v>26000</v>
      </c>
      <c r="I16" s="12">
        <v>2</v>
      </c>
    </row>
    <row r="17" spans="2:9" ht="12" customHeight="1" x14ac:dyDescent="0.2">
      <c r="B17" s="7">
        <v>7</v>
      </c>
      <c r="C17" s="7" t="s">
        <v>101</v>
      </c>
      <c r="D17" s="6">
        <v>20535</v>
      </c>
      <c r="E17" s="6">
        <v>15535</v>
      </c>
      <c r="F17" s="6">
        <f t="shared" si="0"/>
        <v>18035</v>
      </c>
      <c r="H17" s="13">
        <v>28000</v>
      </c>
      <c r="I17" s="12">
        <v>0</v>
      </c>
    </row>
    <row r="18" spans="2:9" ht="12" customHeight="1" x14ac:dyDescent="0.2">
      <c r="B18" s="7">
        <v>8</v>
      </c>
      <c r="C18" s="7" t="s">
        <v>100</v>
      </c>
      <c r="D18" s="6">
        <v>20825</v>
      </c>
      <c r="E18" s="6">
        <v>16289</v>
      </c>
      <c r="F18" s="6">
        <f t="shared" si="0"/>
        <v>18557</v>
      </c>
      <c r="H18" s="11">
        <v>30000</v>
      </c>
      <c r="I18" s="10">
        <v>1</v>
      </c>
    </row>
    <row r="19" spans="2:9" ht="12" customHeight="1" x14ac:dyDescent="0.2">
      <c r="B19" s="7">
        <v>9</v>
      </c>
      <c r="C19" s="7" t="s">
        <v>99</v>
      </c>
      <c r="D19" s="6">
        <v>19475</v>
      </c>
      <c r="E19" s="6">
        <v>15837</v>
      </c>
      <c r="F19" s="6">
        <f t="shared" si="0"/>
        <v>17656</v>
      </c>
    </row>
    <row r="20" spans="2:9" ht="12" customHeight="1" x14ac:dyDescent="0.2">
      <c r="B20" s="7">
        <v>10</v>
      </c>
      <c r="C20" s="7" t="s">
        <v>98</v>
      </c>
      <c r="D20" s="6">
        <v>21120</v>
      </c>
      <c r="E20" s="6">
        <v>16520</v>
      </c>
      <c r="F20" s="6">
        <f t="shared" si="0"/>
        <v>18820</v>
      </c>
      <c r="H20" s="9" t="s">
        <v>97</v>
      </c>
    </row>
    <row r="21" spans="2:9" ht="12" customHeight="1" x14ac:dyDescent="0.2">
      <c r="B21" s="7">
        <v>11</v>
      </c>
      <c r="C21" s="7" t="s">
        <v>96</v>
      </c>
      <c r="D21" s="6">
        <v>19551</v>
      </c>
      <c r="E21" s="6">
        <v>15409</v>
      </c>
      <c r="F21" s="6">
        <f t="shared" si="0"/>
        <v>17480</v>
      </c>
    </row>
    <row r="22" spans="2:9" ht="12" customHeight="1" x14ac:dyDescent="0.2">
      <c r="B22" s="7">
        <v>12</v>
      </c>
      <c r="C22" s="7" t="s">
        <v>95</v>
      </c>
      <c r="D22" s="6">
        <v>19955</v>
      </c>
      <c r="E22" s="6">
        <v>15855</v>
      </c>
      <c r="F22" s="6">
        <f t="shared" si="0"/>
        <v>17905</v>
      </c>
    </row>
    <row r="23" spans="2:9" ht="12" customHeight="1" x14ac:dyDescent="0.2">
      <c r="B23" s="7">
        <v>13</v>
      </c>
      <c r="C23" s="7" t="s">
        <v>94</v>
      </c>
      <c r="D23" s="6">
        <v>23785</v>
      </c>
      <c r="E23" s="6">
        <v>17961</v>
      </c>
      <c r="F23" s="6">
        <f t="shared" si="0"/>
        <v>20873</v>
      </c>
    </row>
    <row r="24" spans="2:9" ht="12" customHeight="1" x14ac:dyDescent="0.2">
      <c r="B24" s="7">
        <v>14</v>
      </c>
      <c r="C24" s="7" t="s">
        <v>93</v>
      </c>
      <c r="D24" s="6">
        <v>21645</v>
      </c>
      <c r="E24" s="6">
        <v>16932</v>
      </c>
      <c r="F24" s="6">
        <f t="shared" si="0"/>
        <v>19288.5</v>
      </c>
    </row>
    <row r="25" spans="2:9" ht="12" customHeight="1" x14ac:dyDescent="0.2">
      <c r="B25" s="7">
        <v>15</v>
      </c>
      <c r="C25" s="7" t="s">
        <v>92</v>
      </c>
      <c r="D25" s="6">
        <v>19370</v>
      </c>
      <c r="E25" s="6">
        <v>15855</v>
      </c>
      <c r="F25" s="6">
        <f t="shared" si="0"/>
        <v>17612.5</v>
      </c>
    </row>
    <row r="26" spans="2:9" ht="12" customHeight="1" x14ac:dyDescent="0.2">
      <c r="B26" s="7">
        <v>16</v>
      </c>
      <c r="C26" s="7" t="s">
        <v>91</v>
      </c>
      <c r="D26" s="6">
        <v>20894</v>
      </c>
      <c r="E26" s="6">
        <v>16523</v>
      </c>
      <c r="F26" s="6">
        <f t="shared" si="0"/>
        <v>18708.5</v>
      </c>
    </row>
    <row r="27" spans="2:9" ht="12" customHeight="1" x14ac:dyDescent="0.2">
      <c r="B27" s="7">
        <v>17</v>
      </c>
      <c r="C27" s="7" t="s">
        <v>90</v>
      </c>
      <c r="D27" s="6">
        <v>20329</v>
      </c>
      <c r="E27" s="6">
        <v>16102</v>
      </c>
      <c r="F27" s="6">
        <f t="shared" si="0"/>
        <v>18215.5</v>
      </c>
    </row>
    <row r="28" spans="2:9" ht="12" customHeight="1" x14ac:dyDescent="0.2">
      <c r="B28" s="7">
        <v>18</v>
      </c>
      <c r="C28" s="7" t="s">
        <v>89</v>
      </c>
      <c r="D28" s="6">
        <v>21576</v>
      </c>
      <c r="E28" s="6">
        <v>16768</v>
      </c>
      <c r="F28" s="6">
        <f t="shared" si="0"/>
        <v>19172</v>
      </c>
    </row>
    <row r="29" spans="2:9" ht="12" customHeight="1" x14ac:dyDescent="0.2">
      <c r="B29" s="7">
        <v>19</v>
      </c>
      <c r="C29" s="7" t="s">
        <v>88</v>
      </c>
      <c r="D29" s="6">
        <v>20382</v>
      </c>
      <c r="E29" s="6">
        <v>16639</v>
      </c>
      <c r="F29" s="6">
        <f t="shared" si="0"/>
        <v>18510.5</v>
      </c>
    </row>
    <row r="30" spans="2:9" ht="12" customHeight="1" x14ac:dyDescent="0.2">
      <c r="B30" s="7" t="s">
        <v>87</v>
      </c>
      <c r="C30" s="7" t="s">
        <v>86</v>
      </c>
      <c r="D30" s="6">
        <v>20359</v>
      </c>
      <c r="E30" s="6">
        <v>16993</v>
      </c>
      <c r="F30" s="6">
        <f t="shared" si="0"/>
        <v>18676</v>
      </c>
    </row>
    <row r="31" spans="2:9" ht="12" customHeight="1" x14ac:dyDescent="0.2">
      <c r="B31" s="7" t="s">
        <v>85</v>
      </c>
      <c r="C31" s="7" t="s">
        <v>84</v>
      </c>
      <c r="D31" s="6">
        <v>19898</v>
      </c>
      <c r="E31" s="6">
        <v>16170</v>
      </c>
      <c r="F31" s="6">
        <f t="shared" si="0"/>
        <v>18034</v>
      </c>
    </row>
    <row r="32" spans="2:9" ht="12" customHeight="1" x14ac:dyDescent="0.2">
      <c r="B32" s="7">
        <v>21</v>
      </c>
      <c r="C32" s="7" t="s">
        <v>83</v>
      </c>
      <c r="D32" s="6">
        <v>22648</v>
      </c>
      <c r="E32" s="6">
        <v>17512</v>
      </c>
      <c r="F32" s="6">
        <f t="shared" si="0"/>
        <v>20080</v>
      </c>
    </row>
    <row r="33" spans="2:11" ht="12" customHeight="1" x14ac:dyDescent="0.2">
      <c r="B33" s="7">
        <v>22</v>
      </c>
      <c r="C33" s="7" t="s">
        <v>82</v>
      </c>
      <c r="D33" s="6">
        <v>20687</v>
      </c>
      <c r="E33" s="6">
        <v>16179</v>
      </c>
      <c r="F33" s="6">
        <f t="shared" si="0"/>
        <v>18433</v>
      </c>
    </row>
    <row r="34" spans="2:11" ht="12" customHeight="1" x14ac:dyDescent="0.2">
      <c r="B34" s="7">
        <v>23</v>
      </c>
      <c r="C34" s="7" t="s">
        <v>81</v>
      </c>
      <c r="D34" s="6">
        <v>19240</v>
      </c>
      <c r="E34" s="6">
        <v>16540</v>
      </c>
      <c r="F34" s="6">
        <f t="shared" si="0"/>
        <v>17890</v>
      </c>
    </row>
    <row r="35" spans="2:11" ht="12" customHeight="1" x14ac:dyDescent="0.2">
      <c r="B35" s="7">
        <v>24</v>
      </c>
      <c r="C35" s="7" t="s">
        <v>80</v>
      </c>
      <c r="D35" s="6">
        <v>19626</v>
      </c>
      <c r="E35" s="6">
        <v>16081</v>
      </c>
      <c r="F35" s="6">
        <f t="shared" si="0"/>
        <v>17853.5</v>
      </c>
    </row>
    <row r="36" spans="2:11" ht="12" customHeight="1" x14ac:dyDescent="0.2">
      <c r="B36" s="7">
        <v>25</v>
      </c>
      <c r="C36" s="7" t="s">
        <v>79</v>
      </c>
      <c r="D36" s="6">
        <v>21884</v>
      </c>
      <c r="E36" s="6">
        <v>16430</v>
      </c>
      <c r="F36" s="6">
        <f t="shared" si="0"/>
        <v>19157</v>
      </c>
    </row>
    <row r="37" spans="2:11" ht="12" customHeight="1" x14ac:dyDescent="0.2">
      <c r="B37" s="7">
        <v>26</v>
      </c>
      <c r="C37" s="7" t="s">
        <v>78</v>
      </c>
      <c r="D37" s="6">
        <v>21652</v>
      </c>
      <c r="E37" s="6">
        <v>15846</v>
      </c>
      <c r="F37" s="6">
        <f t="shared" si="0"/>
        <v>18749</v>
      </c>
    </row>
    <row r="38" spans="2:11" ht="12" customHeight="1" x14ac:dyDescent="0.2">
      <c r="B38" s="7">
        <v>27</v>
      </c>
      <c r="C38" s="7" t="s">
        <v>77</v>
      </c>
      <c r="D38" s="6">
        <v>22908</v>
      </c>
      <c r="E38" s="6">
        <v>17461</v>
      </c>
      <c r="F38" s="6">
        <f t="shared" si="0"/>
        <v>20184.5</v>
      </c>
    </row>
    <row r="39" spans="2:11" ht="12" customHeight="1" x14ac:dyDescent="0.2">
      <c r="B39" s="7">
        <v>28</v>
      </c>
      <c r="C39" s="7" t="s">
        <v>76</v>
      </c>
      <c r="D39" s="6">
        <v>22962</v>
      </c>
      <c r="E39" s="6">
        <v>17719</v>
      </c>
      <c r="F39" s="6">
        <f t="shared" si="0"/>
        <v>20340.5</v>
      </c>
    </row>
    <row r="40" spans="2:11" ht="12" customHeight="1" x14ac:dyDescent="0.2">
      <c r="B40" s="7">
        <v>29</v>
      </c>
      <c r="C40" s="7" t="s">
        <v>75</v>
      </c>
      <c r="D40" s="6">
        <v>21986</v>
      </c>
      <c r="E40" s="6">
        <v>16385</v>
      </c>
      <c r="F40" s="6">
        <f t="shared" si="0"/>
        <v>19185.5</v>
      </c>
    </row>
    <row r="41" spans="2:11" ht="12" customHeight="1" x14ac:dyDescent="0.2">
      <c r="B41" s="7">
        <v>30</v>
      </c>
      <c r="C41" s="7" t="s">
        <v>74</v>
      </c>
      <c r="D41" s="6">
        <v>21601</v>
      </c>
      <c r="E41" s="6">
        <v>16238</v>
      </c>
      <c r="F41" s="6">
        <f t="shared" si="0"/>
        <v>18919.5</v>
      </c>
    </row>
    <row r="42" spans="2:11" ht="12" customHeight="1" x14ac:dyDescent="0.2">
      <c r="B42" s="7">
        <v>31</v>
      </c>
      <c r="C42" s="7" t="s">
        <v>73</v>
      </c>
      <c r="D42" s="6">
        <v>25007</v>
      </c>
      <c r="E42" s="6">
        <v>18408</v>
      </c>
      <c r="F42" s="6">
        <f t="shared" si="0"/>
        <v>21707.5</v>
      </c>
    </row>
    <row r="43" spans="2:11" ht="12" customHeight="1" x14ac:dyDescent="0.2">
      <c r="B43" s="7">
        <v>32</v>
      </c>
      <c r="C43" s="7" t="s">
        <v>72</v>
      </c>
      <c r="D43" s="6">
        <v>20124</v>
      </c>
      <c r="E43" s="6">
        <v>16382</v>
      </c>
      <c r="F43" s="6">
        <f t="shared" ref="F43:F74" si="1">AVERAGE(D43:E43)</f>
        <v>18253</v>
      </c>
    </row>
    <row r="44" spans="2:11" ht="12" customHeight="1" x14ac:dyDescent="0.2">
      <c r="B44" s="7">
        <v>33</v>
      </c>
      <c r="C44" s="7" t="s">
        <v>71</v>
      </c>
      <c r="D44" s="6">
        <v>23413</v>
      </c>
      <c r="E44" s="6">
        <v>18051</v>
      </c>
      <c r="F44" s="6">
        <f t="shared" si="1"/>
        <v>20732</v>
      </c>
      <c r="H44" s="1" t="s">
        <v>123</v>
      </c>
    </row>
    <row r="45" spans="2:11" ht="12" customHeight="1" x14ac:dyDescent="0.2">
      <c r="B45" s="7">
        <v>34</v>
      </c>
      <c r="C45" s="7" t="s">
        <v>70</v>
      </c>
      <c r="D45" s="6">
        <v>21591</v>
      </c>
      <c r="E45" s="6">
        <v>16850</v>
      </c>
      <c r="F45" s="6">
        <f t="shared" si="1"/>
        <v>19220.5</v>
      </c>
    </row>
    <row r="46" spans="2:11" ht="12" customHeight="1" x14ac:dyDescent="0.2">
      <c r="B46" s="7">
        <v>35</v>
      </c>
      <c r="C46" s="7" t="s">
        <v>69</v>
      </c>
      <c r="D46" s="6">
        <v>22726</v>
      </c>
      <c r="E46" s="6">
        <v>17109</v>
      </c>
      <c r="F46" s="6">
        <f t="shared" si="1"/>
        <v>19917.5</v>
      </c>
    </row>
    <row r="47" spans="2:11" ht="12" customHeight="1" x14ac:dyDescent="0.2">
      <c r="B47" s="7">
        <v>36</v>
      </c>
      <c r="C47" s="7" t="s">
        <v>68</v>
      </c>
      <c r="D47" s="6">
        <v>20111</v>
      </c>
      <c r="E47" s="6">
        <v>16270</v>
      </c>
      <c r="F47" s="6">
        <f t="shared" si="1"/>
        <v>18190.5</v>
      </c>
      <c r="K47" s="8" t="s">
        <v>122</v>
      </c>
    </row>
    <row r="48" spans="2:11" ht="12" customHeight="1" x14ac:dyDescent="0.2">
      <c r="B48" s="7">
        <v>37</v>
      </c>
      <c r="C48" s="7" t="s">
        <v>67</v>
      </c>
      <c r="D48" s="6">
        <v>22722</v>
      </c>
      <c r="E48" s="6">
        <v>17271</v>
      </c>
      <c r="F48" s="6">
        <f t="shared" si="1"/>
        <v>19996.5</v>
      </c>
    </row>
    <row r="49" spans="2:6" ht="12" customHeight="1" x14ac:dyDescent="0.2">
      <c r="B49" s="7">
        <v>38</v>
      </c>
      <c r="C49" s="7" t="s">
        <v>66</v>
      </c>
      <c r="D49" s="6">
        <v>24147</v>
      </c>
      <c r="E49" s="6">
        <v>17462</v>
      </c>
      <c r="F49" s="6">
        <f t="shared" si="1"/>
        <v>20804.5</v>
      </c>
    </row>
    <row r="50" spans="2:6" ht="12" customHeight="1" x14ac:dyDescent="0.2">
      <c r="B50" s="7">
        <v>39</v>
      </c>
      <c r="C50" s="7" t="s">
        <v>65</v>
      </c>
      <c r="D50" s="6">
        <v>20737</v>
      </c>
      <c r="E50" s="6">
        <v>16057</v>
      </c>
      <c r="F50" s="6">
        <f t="shared" si="1"/>
        <v>18397</v>
      </c>
    </row>
    <row r="51" spans="2:6" ht="12" customHeight="1" x14ac:dyDescent="0.2">
      <c r="B51" s="7">
        <v>40</v>
      </c>
      <c r="C51" s="7" t="s">
        <v>64</v>
      </c>
      <c r="D51" s="6">
        <v>20745</v>
      </c>
      <c r="E51" s="6">
        <v>16011</v>
      </c>
      <c r="F51" s="6">
        <f t="shared" si="1"/>
        <v>18378</v>
      </c>
    </row>
    <row r="52" spans="2:6" ht="12" customHeight="1" x14ac:dyDescent="0.2">
      <c r="B52" s="7">
        <v>41</v>
      </c>
      <c r="C52" s="7" t="s">
        <v>63</v>
      </c>
      <c r="D52" s="6">
        <v>21484</v>
      </c>
      <c r="E52" s="6">
        <v>16854</v>
      </c>
      <c r="F52" s="6">
        <f t="shared" si="1"/>
        <v>19169</v>
      </c>
    </row>
    <row r="53" spans="2:6" ht="12" customHeight="1" x14ac:dyDescent="0.2">
      <c r="B53" s="7">
        <v>42</v>
      </c>
      <c r="C53" s="7" t="s">
        <v>62</v>
      </c>
      <c r="D53" s="6">
        <v>21577</v>
      </c>
      <c r="E53" s="6">
        <v>16144</v>
      </c>
      <c r="F53" s="6">
        <f t="shared" si="1"/>
        <v>18860.5</v>
      </c>
    </row>
    <row r="54" spans="2:6" ht="12" customHeight="1" x14ac:dyDescent="0.2">
      <c r="B54" s="7">
        <v>43</v>
      </c>
      <c r="C54" s="7" t="s">
        <v>61</v>
      </c>
      <c r="D54" s="6">
        <v>20084</v>
      </c>
      <c r="E54" s="6">
        <v>15496</v>
      </c>
      <c r="F54" s="6">
        <f t="shared" si="1"/>
        <v>17790</v>
      </c>
    </row>
    <row r="55" spans="2:6" ht="12" customHeight="1" x14ac:dyDescent="0.2">
      <c r="B55" s="7">
        <v>44</v>
      </c>
      <c r="C55" s="7" t="s">
        <v>60</v>
      </c>
      <c r="D55" s="6">
        <v>23310</v>
      </c>
      <c r="E55" s="6">
        <v>16992</v>
      </c>
      <c r="F55" s="6">
        <f t="shared" si="1"/>
        <v>20151</v>
      </c>
    </row>
    <row r="56" spans="2:6" ht="12" customHeight="1" x14ac:dyDescent="0.2">
      <c r="B56" s="7">
        <v>45</v>
      </c>
      <c r="C56" s="7" t="s">
        <v>59</v>
      </c>
      <c r="D56" s="6">
        <v>23058</v>
      </c>
      <c r="E56" s="6">
        <v>17790</v>
      </c>
      <c r="F56" s="6">
        <f t="shared" si="1"/>
        <v>20424</v>
      </c>
    </row>
    <row r="57" spans="2:6" ht="12" customHeight="1" x14ac:dyDescent="0.2">
      <c r="B57" s="7">
        <v>46</v>
      </c>
      <c r="C57" s="7" t="s">
        <v>58</v>
      </c>
      <c r="D57" s="6">
        <v>19664</v>
      </c>
      <c r="E57" s="6">
        <v>16089</v>
      </c>
      <c r="F57" s="6">
        <f t="shared" si="1"/>
        <v>17876.5</v>
      </c>
    </row>
    <row r="58" spans="2:6" ht="12" customHeight="1" x14ac:dyDescent="0.2">
      <c r="B58" s="7">
        <v>47</v>
      </c>
      <c r="C58" s="7" t="s">
        <v>57</v>
      </c>
      <c r="D58" s="6">
        <v>19674</v>
      </c>
      <c r="E58" s="6">
        <v>15968</v>
      </c>
      <c r="F58" s="6">
        <f t="shared" si="1"/>
        <v>17821</v>
      </c>
    </row>
    <row r="59" spans="2:6" ht="12" customHeight="1" x14ac:dyDescent="0.2">
      <c r="B59" s="7">
        <v>48</v>
      </c>
      <c r="C59" s="7" t="s">
        <v>56</v>
      </c>
      <c r="D59" s="6">
        <v>18941</v>
      </c>
      <c r="E59" s="6">
        <v>15907</v>
      </c>
      <c r="F59" s="6">
        <f t="shared" si="1"/>
        <v>17424</v>
      </c>
    </row>
    <row r="60" spans="2:6" ht="12" customHeight="1" x14ac:dyDescent="0.2">
      <c r="B60" s="7">
        <v>49</v>
      </c>
      <c r="C60" s="7" t="s">
        <v>55</v>
      </c>
      <c r="D60" s="6">
        <v>21228</v>
      </c>
      <c r="E60" s="6">
        <v>16009</v>
      </c>
      <c r="F60" s="6">
        <f t="shared" si="1"/>
        <v>18618.5</v>
      </c>
    </row>
    <row r="61" spans="2:6" ht="12" customHeight="1" x14ac:dyDescent="0.2">
      <c r="B61" s="7">
        <v>50</v>
      </c>
      <c r="C61" s="7" t="s">
        <v>54</v>
      </c>
      <c r="D61" s="6">
        <v>21268</v>
      </c>
      <c r="E61" s="6">
        <v>15963</v>
      </c>
      <c r="F61" s="6">
        <f t="shared" si="1"/>
        <v>18615.5</v>
      </c>
    </row>
    <row r="62" spans="2:6" ht="12" customHeight="1" x14ac:dyDescent="0.2">
      <c r="B62" s="7">
        <v>51</v>
      </c>
      <c r="C62" s="7" t="s">
        <v>53</v>
      </c>
      <c r="D62" s="6">
        <v>22994</v>
      </c>
      <c r="E62" s="6">
        <v>17536</v>
      </c>
      <c r="F62" s="6">
        <f t="shared" si="1"/>
        <v>20265</v>
      </c>
    </row>
    <row r="63" spans="2:6" ht="12" customHeight="1" x14ac:dyDescent="0.2">
      <c r="B63" s="7">
        <v>52</v>
      </c>
      <c r="C63" s="7" t="s">
        <v>52</v>
      </c>
      <c r="D63" s="6">
        <v>20367</v>
      </c>
      <c r="E63" s="6">
        <v>15938</v>
      </c>
      <c r="F63" s="6">
        <f t="shared" si="1"/>
        <v>18152.5</v>
      </c>
    </row>
    <row r="64" spans="2:6" ht="12" customHeight="1" x14ac:dyDescent="0.2">
      <c r="B64" s="7">
        <v>53</v>
      </c>
      <c r="C64" s="7" t="s">
        <v>51</v>
      </c>
      <c r="D64" s="6">
        <v>20478</v>
      </c>
      <c r="E64" s="6">
        <v>16115</v>
      </c>
      <c r="F64" s="6">
        <f t="shared" si="1"/>
        <v>18296.5</v>
      </c>
    </row>
    <row r="65" spans="2:6" ht="12" customHeight="1" x14ac:dyDescent="0.2">
      <c r="B65" s="7">
        <v>54</v>
      </c>
      <c r="C65" s="7" t="s">
        <v>50</v>
      </c>
      <c r="D65" s="6">
        <v>22860</v>
      </c>
      <c r="E65" s="6">
        <v>17410</v>
      </c>
      <c r="F65" s="6">
        <f t="shared" si="1"/>
        <v>20135</v>
      </c>
    </row>
    <row r="66" spans="2:6" ht="12" customHeight="1" x14ac:dyDescent="0.2">
      <c r="B66" s="7">
        <v>55</v>
      </c>
      <c r="C66" s="7" t="s">
        <v>49</v>
      </c>
      <c r="D66" s="6">
        <v>21586</v>
      </c>
      <c r="E66" s="6">
        <v>16402</v>
      </c>
      <c r="F66" s="6">
        <f t="shared" si="1"/>
        <v>18994</v>
      </c>
    </row>
    <row r="67" spans="2:6" ht="12" customHeight="1" x14ac:dyDescent="0.2">
      <c r="B67" s="7">
        <v>56</v>
      </c>
      <c r="C67" s="7" t="s">
        <v>48</v>
      </c>
      <c r="D67" s="6">
        <v>21087</v>
      </c>
      <c r="E67" s="6">
        <v>15981</v>
      </c>
      <c r="F67" s="6">
        <f t="shared" si="1"/>
        <v>18534</v>
      </c>
    </row>
    <row r="68" spans="2:6" ht="12" customHeight="1" x14ac:dyDescent="0.2">
      <c r="B68" s="7">
        <v>57</v>
      </c>
      <c r="C68" s="7" t="s">
        <v>47</v>
      </c>
      <c r="D68" s="6">
        <v>22498</v>
      </c>
      <c r="E68" s="6">
        <v>16188</v>
      </c>
      <c r="F68" s="6">
        <f t="shared" si="1"/>
        <v>19343</v>
      </c>
    </row>
    <row r="69" spans="2:6" ht="12" customHeight="1" x14ac:dyDescent="0.2">
      <c r="B69" s="7">
        <v>58</v>
      </c>
      <c r="C69" s="7" t="s">
        <v>46</v>
      </c>
      <c r="D69" s="6">
        <v>20077</v>
      </c>
      <c r="E69" s="6">
        <v>16408</v>
      </c>
      <c r="F69" s="6">
        <f t="shared" si="1"/>
        <v>18242.5</v>
      </c>
    </row>
    <row r="70" spans="2:6" ht="12" customHeight="1" x14ac:dyDescent="0.2">
      <c r="B70" s="7">
        <v>59</v>
      </c>
      <c r="C70" s="7" t="s">
        <v>45</v>
      </c>
      <c r="D70" s="6">
        <v>22641</v>
      </c>
      <c r="E70" s="6">
        <v>17285</v>
      </c>
      <c r="F70" s="6">
        <f t="shared" si="1"/>
        <v>19963</v>
      </c>
    </row>
    <row r="71" spans="2:6" ht="12" customHeight="1" x14ac:dyDescent="0.2">
      <c r="B71" s="7">
        <v>60</v>
      </c>
      <c r="C71" s="7" t="s">
        <v>44</v>
      </c>
      <c r="D71" s="6">
        <v>24019</v>
      </c>
      <c r="E71" s="6">
        <v>18115</v>
      </c>
      <c r="F71" s="6">
        <f t="shared" si="1"/>
        <v>21067</v>
      </c>
    </row>
    <row r="72" spans="2:6" ht="12" customHeight="1" x14ac:dyDescent="0.2">
      <c r="B72" s="7">
        <v>61</v>
      </c>
      <c r="C72" s="7" t="s">
        <v>43</v>
      </c>
      <c r="D72" s="6">
        <v>19870</v>
      </c>
      <c r="E72" s="6">
        <v>16129</v>
      </c>
      <c r="F72" s="6">
        <f t="shared" si="1"/>
        <v>17999.5</v>
      </c>
    </row>
    <row r="73" spans="2:6" ht="12" customHeight="1" x14ac:dyDescent="0.2">
      <c r="B73" s="7">
        <v>62</v>
      </c>
      <c r="C73" s="7" t="s">
        <v>42</v>
      </c>
      <c r="D73" s="6">
        <v>21114</v>
      </c>
      <c r="E73" s="6">
        <v>15998</v>
      </c>
      <c r="F73" s="6">
        <f t="shared" si="1"/>
        <v>18556</v>
      </c>
    </row>
    <row r="74" spans="2:6" ht="12" customHeight="1" x14ac:dyDescent="0.2">
      <c r="B74" s="7">
        <v>63</v>
      </c>
      <c r="C74" s="7" t="s">
        <v>41</v>
      </c>
      <c r="D74" s="6">
        <v>22454</v>
      </c>
      <c r="E74" s="6">
        <v>17334</v>
      </c>
      <c r="F74" s="6">
        <f t="shared" si="1"/>
        <v>19894</v>
      </c>
    </row>
    <row r="75" spans="2:6" ht="12" customHeight="1" x14ac:dyDescent="0.2">
      <c r="B75" s="7">
        <v>64</v>
      </c>
      <c r="C75" s="7" t="s">
        <v>40</v>
      </c>
      <c r="D75" s="6">
        <v>22330</v>
      </c>
      <c r="E75" s="6">
        <v>16693</v>
      </c>
      <c r="F75" s="6">
        <f t="shared" ref="F75:F106" si="2">AVERAGE(D75:E75)</f>
        <v>19511.5</v>
      </c>
    </row>
    <row r="76" spans="2:6" ht="12" customHeight="1" x14ac:dyDescent="0.2">
      <c r="B76" s="7">
        <v>65</v>
      </c>
      <c r="C76" s="7" t="s">
        <v>39</v>
      </c>
      <c r="D76" s="6">
        <v>20304</v>
      </c>
      <c r="E76" s="6">
        <v>16072</v>
      </c>
      <c r="F76" s="6">
        <f t="shared" si="2"/>
        <v>18188</v>
      </c>
    </row>
    <row r="77" spans="2:6" ht="12" customHeight="1" x14ac:dyDescent="0.2">
      <c r="B77" s="7">
        <v>66</v>
      </c>
      <c r="C77" s="7" t="s">
        <v>38</v>
      </c>
      <c r="D77" s="6">
        <v>19349</v>
      </c>
      <c r="E77" s="6">
        <v>15531</v>
      </c>
      <c r="F77" s="6">
        <f t="shared" si="2"/>
        <v>17440</v>
      </c>
    </row>
    <row r="78" spans="2:6" ht="12" customHeight="1" x14ac:dyDescent="0.2">
      <c r="B78" s="7">
        <v>67</v>
      </c>
      <c r="C78" s="7" t="s">
        <v>37</v>
      </c>
      <c r="D78" s="6">
        <v>23564</v>
      </c>
      <c r="E78" s="6">
        <v>17496</v>
      </c>
      <c r="F78" s="6">
        <f t="shared" si="2"/>
        <v>20530</v>
      </c>
    </row>
    <row r="79" spans="2:6" ht="12" customHeight="1" x14ac:dyDescent="0.2">
      <c r="B79" s="7">
        <v>68</v>
      </c>
      <c r="C79" s="7" t="s">
        <v>36</v>
      </c>
      <c r="D79" s="6">
        <v>22687</v>
      </c>
      <c r="E79" s="6">
        <v>16609</v>
      </c>
      <c r="F79" s="6">
        <f t="shared" si="2"/>
        <v>19648</v>
      </c>
    </row>
    <row r="80" spans="2:6" ht="12" customHeight="1" x14ac:dyDescent="0.2">
      <c r="B80" s="7">
        <v>69</v>
      </c>
      <c r="C80" s="7" t="s">
        <v>35</v>
      </c>
      <c r="D80" s="6">
        <v>24937</v>
      </c>
      <c r="E80" s="6">
        <v>18513</v>
      </c>
      <c r="F80" s="6">
        <f t="shared" si="2"/>
        <v>21725</v>
      </c>
    </row>
    <row r="81" spans="2:6" ht="12" customHeight="1" x14ac:dyDescent="0.2">
      <c r="B81" s="7">
        <v>70</v>
      </c>
      <c r="C81" s="7" t="s">
        <v>34</v>
      </c>
      <c r="D81" s="6">
        <v>20523</v>
      </c>
      <c r="E81" s="6">
        <v>15927</v>
      </c>
      <c r="F81" s="6">
        <f t="shared" si="2"/>
        <v>18225</v>
      </c>
    </row>
    <row r="82" spans="2:6" ht="12" customHeight="1" x14ac:dyDescent="0.2">
      <c r="B82" s="7">
        <v>71</v>
      </c>
      <c r="C82" s="7" t="s">
        <v>33</v>
      </c>
      <c r="D82" s="6">
        <v>21424</v>
      </c>
      <c r="E82" s="6">
        <v>16117</v>
      </c>
      <c r="F82" s="6">
        <f t="shared" si="2"/>
        <v>18770.5</v>
      </c>
    </row>
    <row r="83" spans="2:6" ht="12" customHeight="1" x14ac:dyDescent="0.2">
      <c r="B83" s="7">
        <v>72</v>
      </c>
      <c r="C83" s="7" t="s">
        <v>32</v>
      </c>
      <c r="D83" s="6">
        <v>21537</v>
      </c>
      <c r="E83" s="6">
        <v>16315</v>
      </c>
      <c r="F83" s="6">
        <f t="shared" si="2"/>
        <v>18926</v>
      </c>
    </row>
    <row r="84" spans="2:6" ht="12" customHeight="1" x14ac:dyDescent="0.2">
      <c r="B84" s="7">
        <v>73</v>
      </c>
      <c r="C84" s="7" t="s">
        <v>31</v>
      </c>
      <c r="D84" s="6">
        <v>22210</v>
      </c>
      <c r="E84" s="6">
        <v>16322</v>
      </c>
      <c r="F84" s="6">
        <f t="shared" si="2"/>
        <v>19266</v>
      </c>
    </row>
    <row r="85" spans="2:6" ht="12" customHeight="1" x14ac:dyDescent="0.2">
      <c r="B85" s="7">
        <v>74</v>
      </c>
      <c r="C85" s="7" t="s">
        <v>30</v>
      </c>
      <c r="D85" s="6">
        <v>22264</v>
      </c>
      <c r="E85" s="6">
        <v>16340</v>
      </c>
      <c r="F85" s="6">
        <f t="shared" si="2"/>
        <v>19302</v>
      </c>
    </row>
    <row r="86" spans="2:6" ht="12" customHeight="1" x14ac:dyDescent="0.2">
      <c r="B86" s="7">
        <v>75</v>
      </c>
      <c r="C86" s="7" t="s">
        <v>29</v>
      </c>
      <c r="D86" s="6">
        <v>35103</v>
      </c>
      <c r="E86" s="6">
        <v>25972</v>
      </c>
      <c r="F86" s="6">
        <f t="shared" si="2"/>
        <v>30537.5</v>
      </c>
    </row>
    <row r="87" spans="2:6" ht="12" customHeight="1" x14ac:dyDescent="0.2">
      <c r="B87" s="7">
        <v>76</v>
      </c>
      <c r="C87" s="7" t="s">
        <v>28</v>
      </c>
      <c r="D87" s="6">
        <v>22880</v>
      </c>
      <c r="E87" s="6">
        <v>17211</v>
      </c>
      <c r="F87" s="6">
        <f t="shared" si="2"/>
        <v>20045.5</v>
      </c>
    </row>
    <row r="88" spans="2:6" ht="12" customHeight="1" x14ac:dyDescent="0.2">
      <c r="B88" s="7">
        <v>77</v>
      </c>
      <c r="C88" s="7" t="s">
        <v>27</v>
      </c>
      <c r="D88" s="6">
        <v>25392</v>
      </c>
      <c r="E88" s="6">
        <v>19441</v>
      </c>
      <c r="F88" s="6">
        <f t="shared" si="2"/>
        <v>22416.5</v>
      </c>
    </row>
    <row r="89" spans="2:6" ht="12" customHeight="1" x14ac:dyDescent="0.2">
      <c r="B89" s="7">
        <v>78</v>
      </c>
      <c r="C89" s="7" t="s">
        <v>26</v>
      </c>
      <c r="D89" s="6">
        <v>33888</v>
      </c>
      <c r="E89" s="6">
        <v>22768</v>
      </c>
      <c r="F89" s="6">
        <f t="shared" si="2"/>
        <v>28328</v>
      </c>
    </row>
    <row r="90" spans="2:6" ht="12" customHeight="1" x14ac:dyDescent="0.2">
      <c r="B90" s="7">
        <v>79</v>
      </c>
      <c r="C90" s="7" t="s">
        <v>25</v>
      </c>
      <c r="D90" s="6">
        <v>20777</v>
      </c>
      <c r="E90" s="6">
        <v>16861</v>
      </c>
      <c r="F90" s="6">
        <f t="shared" si="2"/>
        <v>18819</v>
      </c>
    </row>
    <row r="91" spans="2:6" ht="12" customHeight="1" x14ac:dyDescent="0.2">
      <c r="B91" s="7">
        <v>80</v>
      </c>
      <c r="C91" s="7" t="s">
        <v>24</v>
      </c>
      <c r="D91" s="6">
        <v>21269</v>
      </c>
      <c r="E91" s="6">
        <v>16898</v>
      </c>
      <c r="F91" s="6">
        <f t="shared" si="2"/>
        <v>19083.5</v>
      </c>
    </row>
    <row r="92" spans="2:6" ht="12" customHeight="1" x14ac:dyDescent="0.2">
      <c r="B92" s="7">
        <v>81</v>
      </c>
      <c r="C92" s="7" t="s">
        <v>23</v>
      </c>
      <c r="D92" s="6">
        <v>21145</v>
      </c>
      <c r="E92" s="6">
        <v>16172</v>
      </c>
      <c r="F92" s="6">
        <f t="shared" si="2"/>
        <v>18658.5</v>
      </c>
    </row>
    <row r="93" spans="2:6" ht="12" customHeight="1" x14ac:dyDescent="0.2">
      <c r="B93" s="7">
        <v>82</v>
      </c>
      <c r="C93" s="7" t="s">
        <v>22</v>
      </c>
      <c r="D93" s="6">
        <v>20736</v>
      </c>
      <c r="E93" s="6">
        <v>16080</v>
      </c>
      <c r="F93" s="6">
        <f t="shared" si="2"/>
        <v>18408</v>
      </c>
    </row>
    <row r="94" spans="2:6" ht="12" customHeight="1" x14ac:dyDescent="0.2">
      <c r="B94" s="7">
        <v>83</v>
      </c>
      <c r="C94" s="7" t="s">
        <v>21</v>
      </c>
      <c r="D94" s="6">
        <v>22168</v>
      </c>
      <c r="E94" s="6">
        <v>16761</v>
      </c>
      <c r="F94" s="6">
        <f t="shared" si="2"/>
        <v>19464.5</v>
      </c>
    </row>
    <row r="95" spans="2:6" ht="12" customHeight="1" x14ac:dyDescent="0.2">
      <c r="B95" s="7">
        <v>84</v>
      </c>
      <c r="C95" s="7" t="s">
        <v>20</v>
      </c>
      <c r="D95" s="6">
        <v>21328</v>
      </c>
      <c r="E95" s="6">
        <v>16103</v>
      </c>
      <c r="F95" s="6">
        <f t="shared" si="2"/>
        <v>18715.5</v>
      </c>
    </row>
    <row r="96" spans="2:6" ht="12" customHeight="1" x14ac:dyDescent="0.2">
      <c r="B96" s="7">
        <v>85</v>
      </c>
      <c r="C96" s="7" t="s">
        <v>19</v>
      </c>
      <c r="D96" s="6">
        <v>20089</v>
      </c>
      <c r="E96" s="6">
        <v>15241</v>
      </c>
      <c r="F96" s="6">
        <f t="shared" si="2"/>
        <v>17665</v>
      </c>
    </row>
    <row r="97" spans="2:6" ht="12" customHeight="1" x14ac:dyDescent="0.2">
      <c r="B97" s="7">
        <v>86</v>
      </c>
      <c r="C97" s="7" t="s">
        <v>18</v>
      </c>
      <c r="D97" s="6">
        <v>21493</v>
      </c>
      <c r="E97" s="6">
        <v>17293</v>
      </c>
      <c r="F97" s="6">
        <f t="shared" si="2"/>
        <v>19393</v>
      </c>
    </row>
    <row r="98" spans="2:6" ht="12" customHeight="1" x14ac:dyDescent="0.2">
      <c r="B98" s="7">
        <v>87</v>
      </c>
      <c r="C98" s="7" t="s">
        <v>17</v>
      </c>
      <c r="D98" s="6">
        <v>21420</v>
      </c>
      <c r="E98" s="6">
        <v>17719</v>
      </c>
      <c r="F98" s="6">
        <f t="shared" si="2"/>
        <v>19569.5</v>
      </c>
    </row>
    <row r="99" spans="2:6" ht="12" customHeight="1" x14ac:dyDescent="0.2">
      <c r="B99" s="7">
        <v>88</v>
      </c>
      <c r="C99" s="7" t="s">
        <v>16</v>
      </c>
      <c r="D99" s="6">
        <v>20859</v>
      </c>
      <c r="E99" s="6">
        <v>16197</v>
      </c>
      <c r="F99" s="6">
        <f t="shared" si="2"/>
        <v>18528</v>
      </c>
    </row>
    <row r="100" spans="2:6" ht="12" customHeight="1" x14ac:dyDescent="0.2">
      <c r="B100" s="7">
        <v>89</v>
      </c>
      <c r="C100" s="7" t="s">
        <v>15</v>
      </c>
      <c r="D100" s="6">
        <v>21198</v>
      </c>
      <c r="E100" s="6">
        <v>16599</v>
      </c>
      <c r="F100" s="6">
        <f t="shared" si="2"/>
        <v>18898.5</v>
      </c>
    </row>
    <row r="101" spans="2:6" ht="12" customHeight="1" x14ac:dyDescent="0.2">
      <c r="B101" s="7">
        <v>90</v>
      </c>
      <c r="C101" s="7" t="s">
        <v>14</v>
      </c>
      <c r="D101" s="6">
        <v>23849</v>
      </c>
      <c r="E101" s="6">
        <v>16973</v>
      </c>
      <c r="F101" s="6">
        <f t="shared" si="2"/>
        <v>20411</v>
      </c>
    </row>
    <row r="102" spans="2:6" ht="12" customHeight="1" x14ac:dyDescent="0.2">
      <c r="B102" s="7">
        <v>91</v>
      </c>
      <c r="C102" s="7" t="s">
        <v>13</v>
      </c>
      <c r="D102" s="6">
        <v>27408</v>
      </c>
      <c r="E102" s="6">
        <v>20942</v>
      </c>
      <c r="F102" s="6">
        <f t="shared" si="2"/>
        <v>24175</v>
      </c>
    </row>
    <row r="103" spans="2:6" ht="12" customHeight="1" x14ac:dyDescent="0.2">
      <c r="B103" s="7">
        <v>92</v>
      </c>
      <c r="C103" s="7" t="s">
        <v>12</v>
      </c>
      <c r="D103" s="6">
        <v>35218</v>
      </c>
      <c r="E103" s="6">
        <v>25475</v>
      </c>
      <c r="F103" s="6">
        <f t="shared" si="2"/>
        <v>30346.5</v>
      </c>
    </row>
    <row r="104" spans="2:6" ht="12" customHeight="1" x14ac:dyDescent="0.2">
      <c r="B104" s="7">
        <v>93</v>
      </c>
      <c r="C104" s="7" t="s">
        <v>11</v>
      </c>
      <c r="D104" s="6">
        <v>21261</v>
      </c>
      <c r="E104" s="6">
        <v>18249</v>
      </c>
      <c r="F104" s="6">
        <f t="shared" si="2"/>
        <v>19755</v>
      </c>
    </row>
    <row r="105" spans="2:6" ht="12" customHeight="1" x14ac:dyDescent="0.2">
      <c r="B105" s="7">
        <v>94</v>
      </c>
      <c r="C105" s="7" t="s">
        <v>10</v>
      </c>
      <c r="D105" s="6">
        <v>26751</v>
      </c>
      <c r="E105" s="6">
        <v>21451</v>
      </c>
      <c r="F105" s="6">
        <f t="shared" si="2"/>
        <v>24101</v>
      </c>
    </row>
    <row r="106" spans="2:6" ht="12" customHeight="1" x14ac:dyDescent="0.2">
      <c r="B106" s="7">
        <v>95</v>
      </c>
      <c r="C106" s="7" t="s">
        <v>9</v>
      </c>
      <c r="D106" s="6">
        <v>25203</v>
      </c>
      <c r="E106" s="6">
        <v>19870</v>
      </c>
      <c r="F106" s="6">
        <f t="shared" si="2"/>
        <v>22536.5</v>
      </c>
    </row>
    <row r="107" spans="2:6" ht="12" customHeight="1" x14ac:dyDescent="0.2">
      <c r="B107" s="7" t="s">
        <v>8</v>
      </c>
      <c r="C107" s="7" t="s">
        <v>7</v>
      </c>
      <c r="D107" s="6">
        <v>22206</v>
      </c>
      <c r="E107" s="6">
        <v>16909</v>
      </c>
      <c r="F107" s="6">
        <f t="shared" ref="F107:F138" si="3">AVERAGE(D107:E107)</f>
        <v>19557.5</v>
      </c>
    </row>
    <row r="108" spans="2:6" ht="12" customHeight="1" x14ac:dyDescent="0.2">
      <c r="B108" s="7" t="s">
        <v>6</v>
      </c>
      <c r="C108" s="7" t="s">
        <v>5</v>
      </c>
      <c r="D108" s="6">
        <v>23772</v>
      </c>
      <c r="E108" s="6">
        <v>18103</v>
      </c>
      <c r="F108" s="6">
        <f t="shared" si="3"/>
        <v>20937.5</v>
      </c>
    </row>
    <row r="109" spans="2:6" ht="12" customHeight="1" x14ac:dyDescent="0.2">
      <c r="B109" s="7">
        <v>971</v>
      </c>
      <c r="C109" s="7" t="s">
        <v>4</v>
      </c>
      <c r="D109" s="6">
        <v>23443</v>
      </c>
      <c r="E109" s="6">
        <v>20911</v>
      </c>
      <c r="F109" s="6">
        <f t="shared" si="3"/>
        <v>22177</v>
      </c>
    </row>
    <row r="110" spans="2:6" ht="12" customHeight="1" x14ac:dyDescent="0.2">
      <c r="B110" s="7">
        <v>972</v>
      </c>
      <c r="C110" s="7" t="s">
        <v>3</v>
      </c>
      <c r="D110" s="6">
        <v>24580</v>
      </c>
      <c r="E110" s="6">
        <v>22550</v>
      </c>
      <c r="F110" s="6">
        <f t="shared" si="3"/>
        <v>23565</v>
      </c>
    </row>
    <row r="111" spans="2:6" ht="12" customHeight="1" x14ac:dyDescent="0.2">
      <c r="B111" s="7">
        <v>973</v>
      </c>
      <c r="C111" s="7" t="s">
        <v>2</v>
      </c>
      <c r="D111" s="6">
        <v>23448</v>
      </c>
      <c r="E111" s="6">
        <v>20782</v>
      </c>
      <c r="F111" s="6">
        <f t="shared" si="3"/>
        <v>22115</v>
      </c>
    </row>
    <row r="112" spans="2:6" ht="12" customHeight="1" x14ac:dyDescent="0.2">
      <c r="B112" s="7">
        <v>974</v>
      </c>
      <c r="C112" s="7" t="s">
        <v>1</v>
      </c>
      <c r="D112" s="6">
        <v>22348</v>
      </c>
      <c r="E112" s="6">
        <v>19930</v>
      </c>
      <c r="F112" s="6">
        <f t="shared" si="3"/>
        <v>21139</v>
      </c>
    </row>
    <row r="113" spans="2:6" x14ac:dyDescent="0.2">
      <c r="B113" s="1"/>
      <c r="C113" s="1"/>
      <c r="D113" s="1"/>
      <c r="E113" s="1"/>
      <c r="F113" s="5"/>
    </row>
    <row r="114" spans="2:6" x14ac:dyDescent="0.2">
      <c r="B114" s="4" t="s">
        <v>0</v>
      </c>
    </row>
  </sheetData>
  <mergeCells count="1">
    <mergeCell ref="B5:I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4 - Fréquence</vt:lpstr>
      <vt:lpstr>.................</vt:lpstr>
      <vt:lpstr>4 - Fréquence (soluce)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2020-11-04T17:04:07Z</dcterms:modified>
</cp:coreProperties>
</file>