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0_Formation informatique\5_Clients\DIRECTS\WALTER LEARNING\2020-09-01_Videos_Excel_7h-3h-3h\4_VIDEOS_Excel_13h\2_EXCEL PERF FONCTIONS - 3h\2_Fichiers d_exercice\"/>
    </mc:Choice>
  </mc:AlternateContent>
  <xr:revisionPtr revIDLastSave="0" documentId="13_ncr:1_{2EA1F30E-4CC3-4DD1-BB04-B92A64C31883}" xr6:coauthVersionLast="45" xr6:coauthVersionMax="45" xr10:uidLastSave="{00000000-0000-0000-0000-000000000000}"/>
  <bookViews>
    <workbookView xWindow="28680" yWindow="-120" windowWidth="29040" windowHeight="16440" tabRatio="787" activeTab="1" xr2:uid="{00000000-000D-0000-FFFF-FFFF00000000}"/>
  </bookViews>
  <sheets>
    <sheet name="Les 5 variables" sheetId="22" r:id="rId1"/>
    <sheet name="2. Versement programmé AV" sheetId="23" r:id="rId2"/>
    <sheet name="................." sheetId="20" r:id="rId3"/>
    <sheet name="2. Versement programmé AV (S)" sheetId="21" r:id="rId4"/>
  </sheets>
  <externalReferences>
    <externalReference r:id="rId5"/>
    <externalReference r:id="rId6"/>
  </externalReferences>
  <definedNames>
    <definedName name="Distance">'[1]Distance et Pays'!$A$2:$C$9</definedName>
    <definedName name="nonconnexe">'[2]2. Couleur'!$E$28,'[2]2. Couleur'!$E$26,'[2]2. Couleur'!$D$16:$E$22,'[2]2. Couleur'!$D$2:$E$5,'[2]2. Couleur'!$B$13:$B$16</definedName>
    <definedName name="Pays">'[1]Distance et Pays'!$E$2:$G$6</definedName>
  </definedNames>
  <calcPr calcId="191029"/>
  <customWorkbookViews>
    <customWorkbookView name="Fi-69 - Affichage personnalisé" guid="{FB3EAF92-6B33-406C-896C-83F02C09D5A2}" mergeInterval="0" personalView="1" maximized="1" windowWidth="1920" windowHeight="975" tabRatio="72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23" l="1"/>
  <c r="C4" i="23" l="1"/>
  <c r="D8" i="23"/>
  <c r="C4" i="21"/>
  <c r="C7" i="21"/>
  <c r="D8" i="21"/>
</calcChain>
</file>

<file path=xl/sharedStrings.xml><?xml version="1.0" encoding="utf-8"?>
<sst xmlns="http://schemas.openxmlformats.org/spreadsheetml/2006/main" count="55" uniqueCount="34">
  <si>
    <t>Pourquoi le VPM devient-il positif ?</t>
  </si>
  <si>
    <t>Taux d’un prêt bancaire en % par période.
Rentabilité d’un contrat d’Assurance Vie ou d’un placement.</t>
  </si>
  <si>
    <t>TAUX</t>
  </si>
  <si>
    <t>Montant à rembourser à chaque période d’un prêt bancaire (négatif), Versement volontaire programmée d'un contrat d’Assurance Vie</t>
  </si>
  <si>
    <t>€</t>
  </si>
  <si>
    <t>VPM</t>
  </si>
  <si>
    <t>Montant restant à régler en fin de prêt (0).
Capital en fin de contrat d'assurance Vie.</t>
  </si>
  <si>
    <t>VC</t>
  </si>
  <si>
    <t>Montant du capital emprunté dans un prêt bancaire.
Premier montant investi en Assurance Vie.</t>
  </si>
  <si>
    <t>VA</t>
  </si>
  <si>
    <t>Nombre de périodes (années ou mois) pour un prêt bancaire.
Durée d’un contrat d’Assurance Vie.</t>
  </si>
  <si>
    <t>mois</t>
  </si>
  <si>
    <t>NPM</t>
  </si>
  <si>
    <t>Données du prêt</t>
  </si>
  <si>
    <t>Variable</t>
  </si>
  <si>
    <t>Calcul de Versement programmé dans un contrat d'AV</t>
  </si>
  <si>
    <r>
      <t>Les 5 variables de la finance</t>
    </r>
    <r>
      <rPr>
        <sz val="14"/>
        <rFont val="Arial"/>
        <family val="2"/>
      </rPr>
      <t xml:space="preserve"> (avoir quatre de ces variables permet de calculer la cinquième)</t>
    </r>
  </si>
  <si>
    <t>Nom de la variable
(Nom de la fonction)</t>
  </si>
  <si>
    <t>Fonctionnement</t>
  </si>
  <si>
    <t>Npm</t>
  </si>
  <si>
    <r>
      <rPr>
        <sz val="14"/>
        <color rgb="FF0070C0"/>
        <rFont val="Arial"/>
        <family val="2"/>
      </rPr>
      <t>Nombre de périodes (années ou mois) pour un prêt bancaire.</t>
    </r>
    <r>
      <rPr>
        <sz val="14"/>
        <rFont val="Arial"/>
        <family val="2"/>
      </rPr>
      <t xml:space="preserve">
</t>
    </r>
    <r>
      <rPr>
        <sz val="14"/>
        <color rgb="FFC00000"/>
        <rFont val="Arial"/>
        <family val="2"/>
      </rPr>
      <t>Durée d’un contrat d’Assurance Vie.</t>
    </r>
  </si>
  <si>
    <t>Va</t>
  </si>
  <si>
    <r>
      <rPr>
        <sz val="14"/>
        <color rgb="FF0070C0"/>
        <rFont val="Arial"/>
        <family val="2"/>
      </rPr>
      <t>Montant du capital emprunté dans un prêt bancaire.</t>
    </r>
    <r>
      <rPr>
        <sz val="14"/>
        <rFont val="Arial"/>
        <family val="2"/>
      </rPr>
      <t xml:space="preserve">
</t>
    </r>
    <r>
      <rPr>
        <sz val="14"/>
        <color rgb="FFC00000"/>
        <rFont val="Arial"/>
        <family val="2"/>
      </rPr>
      <t>Premier versement investi en Assurance Vie.</t>
    </r>
  </si>
  <si>
    <t>Vc</t>
  </si>
  <si>
    <r>
      <rPr>
        <sz val="14"/>
        <color rgb="FF0070C0"/>
        <rFont val="Arial"/>
        <family val="2"/>
      </rPr>
      <t>Montant restant à régler en fin de prêt (0).</t>
    </r>
    <r>
      <rPr>
        <sz val="14"/>
        <rFont val="Arial"/>
        <family val="2"/>
      </rPr>
      <t xml:space="preserve">
</t>
    </r>
    <r>
      <rPr>
        <sz val="14"/>
        <color rgb="FFC00000"/>
        <rFont val="Arial"/>
        <family val="2"/>
      </rPr>
      <t>Capital en fin de contrat d'assurance Vie.</t>
    </r>
  </si>
  <si>
    <t>Vpm</t>
  </si>
  <si>
    <r>
      <rPr>
        <sz val="14"/>
        <color rgb="FF0070C0"/>
        <rFont val="Arial"/>
        <family val="2"/>
      </rPr>
      <t xml:space="preserve">Montant à rembourser à chaque période d’un prêt bancaire (négatif).
</t>
    </r>
    <r>
      <rPr>
        <sz val="14"/>
        <color rgb="FFC00000"/>
        <rFont val="Arial"/>
        <family val="2"/>
      </rPr>
      <t>Versement volontaire programmée d'un contrat d’Assurance Vie.</t>
    </r>
  </si>
  <si>
    <t>Taux</t>
  </si>
  <si>
    <r>
      <rPr>
        <sz val="14"/>
        <color rgb="FF0070C0"/>
        <rFont val="Arial"/>
        <family val="2"/>
      </rPr>
      <t>Taux d’un prêt bancaire en % par période.</t>
    </r>
    <r>
      <rPr>
        <sz val="14"/>
        <rFont val="Arial"/>
        <family val="2"/>
      </rPr>
      <t xml:space="preserve">
</t>
    </r>
    <r>
      <rPr>
        <sz val="14"/>
        <color rgb="FFC00000"/>
        <rFont val="Arial"/>
        <family val="2"/>
      </rPr>
      <t>Rentabilité d’un contrat d’Assurance Vie ou d’un placement.</t>
    </r>
  </si>
  <si>
    <t>Type</t>
  </si>
  <si>
    <t>0 pour fin de période (0 si argument ignoré),
1 pour début de période</t>
  </si>
  <si>
    <t>Toutes les fonctions financières depuis le site officiel de Microsoft</t>
  </si>
  <si>
    <t>Passez ensuite le taux à 10% et constatez la différence.</t>
  </si>
  <si>
    <t>inconnue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</si>
</sst>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00"/>
  </numFmts>
  <fonts count="2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name val="Segoe UI"/>
      <family val="2"/>
    </font>
    <font>
      <b/>
      <sz val="10"/>
      <color theme="3" tint="0.39997558519241921"/>
      <name val="Segoe UI"/>
      <family val="2"/>
    </font>
    <font>
      <sz val="8"/>
      <name val="Segoe UI"/>
      <family val="2"/>
    </font>
    <font>
      <sz val="10"/>
      <color theme="1"/>
      <name val="Segoe UI"/>
      <family val="2"/>
    </font>
    <font>
      <sz val="10"/>
      <color theme="3" tint="0.39997558519241921"/>
      <name val="Segoe UI"/>
      <family val="2"/>
    </font>
    <font>
      <b/>
      <sz val="10"/>
      <color theme="1" tint="0.34998626667073579"/>
      <name val="Segoe UI"/>
      <family val="2"/>
    </font>
    <font>
      <b/>
      <sz val="10"/>
      <color theme="0" tint="-0.499984740745262"/>
      <name val="Segoe UI"/>
      <family val="2"/>
    </font>
    <font>
      <b/>
      <sz val="10"/>
      <color theme="3" tint="0.3999755851924192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theme="0" tint="-0.34998626667073579"/>
      <name val="Arial"/>
      <family val="2"/>
    </font>
    <font>
      <sz val="12"/>
      <color theme="0" tint="-0.499984740745262"/>
      <name val="Arial"/>
      <family val="2"/>
    </font>
    <font>
      <sz val="8"/>
      <color theme="0" tint="-0.34998626667073579"/>
      <name val="Arial"/>
      <family val="2"/>
    </font>
    <font>
      <b/>
      <sz val="14"/>
      <color theme="3" tint="0.39997558519241921"/>
      <name val="Arial"/>
      <family val="2"/>
    </font>
    <font>
      <b/>
      <sz val="20"/>
      <color theme="3" tint="0.39997558519241921"/>
      <name val="Arial"/>
      <family val="2"/>
    </font>
    <font>
      <sz val="14"/>
      <color rgb="FF0070C0"/>
      <name val="Arial"/>
      <family val="2"/>
    </font>
    <font>
      <sz val="14"/>
      <color rgb="FFC00000"/>
      <name val="Arial"/>
      <family val="2"/>
    </font>
    <font>
      <sz val="14"/>
      <color theme="4" tint="-0.499984740745262"/>
      <name val="Arial"/>
      <family val="2"/>
    </font>
    <font>
      <sz val="12"/>
      <color theme="4" tint="-0.499984740745262"/>
      <name val="Arial"/>
      <family val="2"/>
    </font>
    <font>
      <sz val="14"/>
      <color theme="0" tint="-0.34998626667073579"/>
      <name val="Arial"/>
      <family val="2"/>
    </font>
    <font>
      <sz val="14"/>
      <color theme="1" tint="0.249977111117893"/>
      <name val="Arial"/>
      <family val="2"/>
    </font>
    <font>
      <u/>
      <sz val="10"/>
      <color theme="10"/>
      <name val="Arial"/>
      <family val="2"/>
    </font>
    <font>
      <sz val="10"/>
      <color rgb="FFC00000"/>
      <name val="Arial"/>
      <family val="2"/>
    </font>
    <font>
      <sz val="16"/>
      <name val="Arial"/>
      <family val="2"/>
    </font>
    <font>
      <sz val="10"/>
      <color theme="0" tint="-0.34998626667073579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5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0" xfId="8" applyFont="1"/>
    <xf numFmtId="0" fontId="4" fillId="0" borderId="0" xfId="8" applyFont="1" applyAlignment="1">
      <alignment horizontal="left" vertical="center"/>
    </xf>
    <xf numFmtId="164" fontId="4" fillId="0" borderId="0" xfId="5" applyFont="1" applyAlignment="1">
      <alignment vertical="center"/>
    </xf>
    <xf numFmtId="0" fontId="5" fillId="0" borderId="0" xfId="8" applyFont="1" applyAlignment="1">
      <alignment horizontal="right"/>
    </xf>
    <xf numFmtId="0" fontId="4" fillId="0" borderId="0" xfId="8" applyFont="1" applyAlignment="1">
      <alignment vertical="center"/>
    </xf>
    <xf numFmtId="0" fontId="6" fillId="0" borderId="1" xfId="8" applyFont="1" applyBorder="1" applyAlignment="1">
      <alignment horizontal="left" vertical="center" wrapText="1"/>
    </xf>
    <xf numFmtId="10" fontId="7" fillId="2" borderId="2" xfId="6" applyNumberFormat="1" applyFont="1" applyFill="1" applyBorder="1" applyAlignment="1">
      <alignment horizontal="right" vertical="center"/>
    </xf>
    <xf numFmtId="4" fontId="8" fillId="0" borderId="2" xfId="8" applyNumberFormat="1" applyFont="1" applyBorder="1" applyAlignment="1">
      <alignment horizontal="center" vertical="center"/>
    </xf>
    <xf numFmtId="4" fontId="6" fillId="0" borderId="3" xfId="8" applyNumberFormat="1" applyFont="1" applyBorder="1" applyAlignment="1">
      <alignment horizontal="left" vertical="center" wrapText="1"/>
    </xf>
    <xf numFmtId="4" fontId="5" fillId="3" borderId="2" xfId="8" applyNumberFormat="1" applyFont="1" applyFill="1" applyBorder="1" applyAlignment="1">
      <alignment horizontal="right" vertical="center"/>
    </xf>
    <xf numFmtId="0" fontId="6" fillId="0" borderId="3" xfId="8" applyFont="1" applyBorder="1" applyAlignment="1">
      <alignment vertical="center" wrapText="1"/>
    </xf>
    <xf numFmtId="3" fontId="7" fillId="2" borderId="2" xfId="8" applyNumberFormat="1" applyFont="1" applyFill="1" applyBorder="1" applyAlignment="1">
      <alignment vertical="center"/>
    </xf>
    <xf numFmtId="0" fontId="6" fillId="0" borderId="1" xfId="8" applyFont="1" applyBorder="1" applyAlignment="1">
      <alignment vertical="center" wrapText="1"/>
    </xf>
    <xf numFmtId="3" fontId="7" fillId="2" borderId="2" xfId="5" applyNumberFormat="1" applyFont="1" applyFill="1" applyBorder="1" applyAlignment="1">
      <alignment vertical="center"/>
    </xf>
    <xf numFmtId="165" fontId="8" fillId="0" borderId="2" xfId="8" applyNumberFormat="1" applyFont="1" applyBorder="1" applyAlignment="1">
      <alignment horizontal="center" vertical="center"/>
    </xf>
    <xf numFmtId="0" fontId="6" fillId="0" borderId="3" xfId="8" applyFont="1" applyBorder="1" applyAlignment="1">
      <alignment horizontal="left" vertical="center" wrapText="1"/>
    </xf>
    <xf numFmtId="0" fontId="4" fillId="0" borderId="3" xfId="8" applyFont="1" applyBorder="1" applyAlignment="1">
      <alignment horizontal="left" vertical="center"/>
    </xf>
    <xf numFmtId="0" fontId="9" fillId="4" borderId="2" xfId="8" applyFont="1" applyFill="1" applyBorder="1" applyAlignment="1">
      <alignment horizontal="right"/>
    </xf>
    <xf numFmtId="0" fontId="5" fillId="4" borderId="2" xfId="8" applyFont="1" applyFill="1" applyBorder="1" applyAlignment="1">
      <alignment horizontal="center"/>
    </xf>
    <xf numFmtId="0" fontId="10" fillId="0" borderId="0" xfId="8" applyFont="1"/>
    <xf numFmtId="0" fontId="11" fillId="0" borderId="0" xfId="8" applyFont="1" applyAlignment="1">
      <alignment horizontal="right" vertical="center"/>
    </xf>
    <xf numFmtId="0" fontId="12" fillId="0" borderId="0" xfId="8" applyFont="1" applyAlignment="1">
      <alignment vertical="center"/>
    </xf>
    <xf numFmtId="164" fontId="0" fillId="0" borderId="0" xfId="5" applyFont="1" applyFill="1" applyBorder="1" applyAlignment="1">
      <alignment vertical="center"/>
    </xf>
    <xf numFmtId="0" fontId="14" fillId="0" borderId="0" xfId="8" applyFont="1" applyAlignment="1">
      <alignment horizontal="left" vertical="center"/>
    </xf>
    <xf numFmtId="0" fontId="2" fillId="0" borderId="0" xfId="8" applyAlignment="1">
      <alignment vertical="center"/>
    </xf>
    <xf numFmtId="0" fontId="15" fillId="0" borderId="2" xfId="8" applyFont="1" applyBorder="1" applyAlignment="1">
      <alignment horizontal="center" vertical="center" wrapText="1"/>
    </xf>
    <xf numFmtId="0" fontId="15" fillId="0" borderId="2" xfId="8" applyFont="1" applyBorder="1" applyAlignment="1">
      <alignment horizontal="left" vertical="center" wrapText="1" indent="1"/>
    </xf>
    <xf numFmtId="0" fontId="16" fillId="0" borderId="0" xfId="8" applyFont="1" applyAlignment="1">
      <alignment horizontal="left" vertical="center"/>
    </xf>
    <xf numFmtId="0" fontId="17" fillId="0" borderId="0" xfId="8" applyFont="1" applyAlignment="1">
      <alignment horizontal="right" vertical="center"/>
    </xf>
    <xf numFmtId="4" fontId="18" fillId="4" borderId="2" xfId="8" applyNumberFormat="1" applyFont="1" applyFill="1" applyBorder="1" applyAlignment="1">
      <alignment horizontal="center" vertical="center"/>
    </xf>
    <xf numFmtId="0" fontId="13" fillId="0" borderId="2" xfId="8" applyFont="1" applyBorder="1" applyAlignment="1">
      <alignment horizontal="left" vertical="center" wrapText="1" indent="1"/>
    </xf>
    <xf numFmtId="0" fontId="21" fillId="0" borderId="0" xfId="8" applyFont="1" applyAlignment="1">
      <alignment horizontal="right" vertical="center" wrapText="1"/>
    </xf>
    <xf numFmtId="0" fontId="13" fillId="0" borderId="0" xfId="8" applyFont="1" applyAlignment="1">
      <alignment vertical="center"/>
    </xf>
    <xf numFmtId="165" fontId="18" fillId="4" borderId="2" xfId="8" applyNumberFormat="1" applyFont="1" applyFill="1" applyBorder="1" applyAlignment="1">
      <alignment horizontal="center" vertical="center"/>
    </xf>
    <xf numFmtId="4" fontId="21" fillId="0" borderId="0" xfId="8" applyNumberFormat="1" applyFont="1" applyAlignment="1">
      <alignment horizontal="right" vertical="center" wrapText="1"/>
    </xf>
    <xf numFmtId="0" fontId="22" fillId="0" borderId="0" xfId="8" applyFont="1" applyAlignment="1">
      <alignment horizontal="center" vertical="center" wrapText="1"/>
    </xf>
    <xf numFmtId="4" fontId="13" fillId="0" borderId="2" xfId="8" applyNumberFormat="1" applyFont="1" applyBorder="1" applyAlignment="1">
      <alignment horizontal="left" vertical="center" wrapText="1" indent="1"/>
    </xf>
    <xf numFmtId="0" fontId="23" fillId="0" borderId="0" xfId="8" applyFont="1" applyAlignment="1">
      <alignment horizontal="left" vertical="center"/>
    </xf>
    <xf numFmtId="4" fontId="22" fillId="0" borderId="0" xfId="8" applyNumberFormat="1" applyFont="1" applyAlignment="1">
      <alignment horizontal="center" vertical="center" wrapText="1"/>
    </xf>
    <xf numFmtId="4" fontId="24" fillId="0" borderId="1" xfId="8" applyNumberFormat="1" applyFont="1" applyBorder="1" applyAlignment="1">
      <alignment horizontal="center" vertical="center"/>
    </xf>
    <xf numFmtId="0" fontId="24" fillId="0" borderId="3" xfId="8" applyFont="1" applyBorder="1" applyAlignment="1">
      <alignment horizontal="left" vertical="center" wrapText="1" indent="1"/>
    </xf>
    <xf numFmtId="0" fontId="2" fillId="0" borderId="0" xfId="8" applyAlignment="1">
      <alignment horizontal="left" vertical="center"/>
    </xf>
    <xf numFmtId="0" fontId="25" fillId="0" borderId="0" xfId="9" applyFill="1"/>
    <xf numFmtId="0" fontId="26" fillId="0" borderId="0" xfId="8" applyFont="1" applyAlignment="1">
      <alignment horizontal="right" vertical="center"/>
    </xf>
    <xf numFmtId="0" fontId="2" fillId="0" borderId="0" xfId="8"/>
    <xf numFmtId="164" fontId="0" fillId="0" borderId="0" xfId="5" applyFont="1" applyAlignment="1">
      <alignment vertical="center"/>
    </xf>
    <xf numFmtId="0" fontId="27" fillId="0" borderId="0" xfId="8" applyFont="1" applyAlignment="1">
      <alignment vertical="center"/>
    </xf>
    <xf numFmtId="0" fontId="28" fillId="0" borderId="0" xfId="8" applyFont="1" applyAlignment="1">
      <alignment horizontal="center" vertical="center"/>
    </xf>
  </cellXfs>
  <cellStyles count="10">
    <cellStyle name="Lien hypertexte 2" xfId="9" xr:uid="{C4CC1409-F1B9-4AEC-ACA7-6AB518619580}"/>
    <cellStyle name="Milliers 2" xfId="2" xr:uid="{00000000-0005-0000-0000-000002000000}"/>
    <cellStyle name="Milliers 3" xfId="5" xr:uid="{00000000-0005-0000-0000-000003000000}"/>
    <cellStyle name="Milliers 4" xfId="7" xr:uid="{28EE927E-4F2F-432B-ADF0-1CF69BF3FD7B}"/>
    <cellStyle name="Normal" xfId="0" builtinId="0"/>
    <cellStyle name="Normal 2" xfId="1" xr:uid="{00000000-0005-0000-0000-000006000000}"/>
    <cellStyle name="Normal 2 2" xfId="8" xr:uid="{A9BFECDC-A534-4189-A3ED-EB81CCBF5009}"/>
    <cellStyle name="Normal 3" xfId="4" xr:uid="{00000000-0005-0000-0000-000007000000}"/>
    <cellStyle name="Pourcentage 2" xfId="3" xr:uid="{00000000-0005-0000-0000-000009000000}"/>
    <cellStyle name="Pourcentage 3" xfId="6" xr:uid="{00000000-0005-0000-0000-00000A000000}"/>
  </cellStyles>
  <dxfs count="0"/>
  <tableStyles count="0" defaultTableStyle="TableStyleMedium9" defaultPivotStyle="PivotStyleLight16"/>
  <colors>
    <mruColors>
      <color rgb="FF008E40"/>
      <color rgb="FFFFF0AF"/>
      <color rgb="FFDA5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s://support.office.com/fr-fr/article/fonctions-financi%C3%A8res-r%C3%A9f%C3%A9rence-5658d81e-6035-4f24-89c1-fbf124c2b1d8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179294</xdr:colOff>
      <xdr:row>4</xdr:row>
      <xdr:rowOff>697201</xdr:rowOff>
    </xdr:from>
    <xdr:to>
      <xdr:col>0</xdr:col>
      <xdr:colOff>1644119</xdr:colOff>
      <xdr:row>6</xdr:row>
      <xdr:rowOff>13667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794AADB-4232-4304-BEE3-93A1F43D0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66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79294" y="3259426"/>
          <a:ext cx="1464825" cy="1088116"/>
        </a:xfrm>
        <a:prstGeom prst="rect">
          <a:avLst/>
        </a:prstGeom>
      </xdr:spPr>
    </xdr:pic>
    <xdr:clientData/>
  </xdr:twoCellAnchor>
  <xdr:twoCellAnchor editAs="oneCell">
    <xdr:from>
      <xdr:col>0</xdr:col>
      <xdr:colOff>174910</xdr:colOff>
      <xdr:row>2</xdr:row>
      <xdr:rowOff>205117</xdr:rowOff>
    </xdr:from>
    <xdr:to>
      <xdr:col>0</xdr:col>
      <xdr:colOff>1731066</xdr:colOff>
      <xdr:row>4</xdr:row>
      <xdr:rowOff>298030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7C15F79-110F-429E-8928-D50622776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-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74910" y="1300492"/>
          <a:ext cx="1556156" cy="1559763"/>
        </a:xfrm>
        <a:prstGeom prst="rect">
          <a:avLst/>
        </a:prstGeom>
      </xdr:spPr>
    </xdr:pic>
    <xdr:clientData/>
  </xdr:twoCellAnchor>
  <xdr:twoCellAnchor editAs="oneCell">
    <xdr:from>
      <xdr:col>3</xdr:col>
      <xdr:colOff>532278</xdr:colOff>
      <xdr:row>3</xdr:row>
      <xdr:rowOff>78439</xdr:rowOff>
    </xdr:from>
    <xdr:to>
      <xdr:col>6</xdr:col>
      <xdr:colOff>313765</xdr:colOff>
      <xdr:row>5</xdr:row>
      <xdr:rowOff>13571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B6B5139-90DB-4B5A-B18A-3A2A2B0F7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599953" y="1907239"/>
          <a:ext cx="1953187" cy="1401982"/>
        </a:xfrm>
        <a:prstGeom prst="rect">
          <a:avLst/>
        </a:prstGeom>
      </xdr:spPr>
    </xdr:pic>
    <xdr:clientData/>
  </xdr:twoCellAnchor>
  <xdr:twoCellAnchor editAs="oneCell">
    <xdr:from>
      <xdr:col>6</xdr:col>
      <xdr:colOff>481853</xdr:colOff>
      <xdr:row>0</xdr:row>
      <xdr:rowOff>444927</xdr:rowOff>
    </xdr:from>
    <xdr:to>
      <xdr:col>8</xdr:col>
      <xdr:colOff>1323495</xdr:colOff>
      <xdr:row>7</xdr:row>
      <xdr:rowOff>22412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97BDCB0-B099-4386-A4C1-2BB2E70B96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r="68588" b="10318"/>
        <a:stretch/>
      </xdr:blipFill>
      <xdr:spPr>
        <a:xfrm>
          <a:off x="10721228" y="444927"/>
          <a:ext cx="2289442" cy="4644785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2323272</xdr:colOff>
      <xdr:row>9</xdr:row>
      <xdr:rowOff>84070</xdr:rowOff>
    </xdr:from>
    <xdr:to>
      <xdr:col>2</xdr:col>
      <xdr:colOff>3656772</xdr:colOff>
      <xdr:row>11</xdr:row>
      <xdr:rowOff>115242</xdr:rowOff>
    </xdr:to>
    <xdr:pic>
      <xdr:nvPicPr>
        <xdr:cNvPr id="6" name="Imag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306FCE9-6033-48EA-B7BA-2F409BB8B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923722" y="5922895"/>
          <a:ext cx="1333500" cy="4121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8_ESSCA/2017%20-%20Cours%20de%20Bureautique/TD_08_Excel_Fonctions_avancees/TD8_Fonctions_solu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4_Office_2010/Excel%202010_Off14/2_Exercices_SPE/ESDES/ESDES%20Exercices%20de%20cours%20Excel/Exo_18_tris_filtres_intro_B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ériel et Qualité"/>
      <sheetName val="Distance et Pays"/>
      <sheetName val="Facture"/>
    </sheetNames>
    <sheetDataSet>
      <sheetData sheetId="0"/>
      <sheetData sheetId="1">
        <row r="2">
          <cell r="A2">
            <v>1000</v>
          </cell>
          <cell r="B2">
            <v>12500</v>
          </cell>
          <cell r="C2">
            <v>45</v>
          </cell>
          <cell r="E2">
            <v>1</v>
          </cell>
          <cell r="F2" t="str">
            <v>Russie</v>
          </cell>
          <cell r="G2">
            <v>0.08</v>
          </cell>
        </row>
        <row r="3">
          <cell r="A3">
            <v>2000</v>
          </cell>
          <cell r="B3">
            <v>10250</v>
          </cell>
          <cell r="C3">
            <v>42.2</v>
          </cell>
          <cell r="E3">
            <v>2</v>
          </cell>
          <cell r="F3" t="str">
            <v>Pologne</v>
          </cell>
          <cell r="G3">
            <v>7.4999999999999997E-2</v>
          </cell>
        </row>
        <row r="4">
          <cell r="A4">
            <v>3000</v>
          </cell>
          <cell r="B4">
            <v>9500</v>
          </cell>
          <cell r="C4">
            <v>40.5</v>
          </cell>
          <cell r="E4">
            <v>3</v>
          </cell>
          <cell r="F4" t="str">
            <v>Ukraine</v>
          </cell>
          <cell r="G4">
            <v>7.0000000000000007E-2</v>
          </cell>
        </row>
        <row r="5">
          <cell r="A5">
            <v>4000</v>
          </cell>
          <cell r="B5">
            <v>8750</v>
          </cell>
          <cell r="C5">
            <v>38.5</v>
          </cell>
          <cell r="E5">
            <v>4</v>
          </cell>
          <cell r="F5" t="str">
            <v>Azerbaidjan</v>
          </cell>
          <cell r="G5">
            <v>0.11</v>
          </cell>
        </row>
        <row r="6">
          <cell r="A6">
            <v>5000</v>
          </cell>
          <cell r="B6">
            <v>8300</v>
          </cell>
          <cell r="C6">
            <v>37.200000000000003</v>
          </cell>
          <cell r="E6">
            <v>5</v>
          </cell>
          <cell r="F6" t="str">
            <v>Roumanie</v>
          </cell>
          <cell r="G6">
            <v>9.8000000000000004E-2</v>
          </cell>
        </row>
        <row r="7">
          <cell r="A7">
            <v>7500</v>
          </cell>
          <cell r="B7">
            <v>7900</v>
          </cell>
          <cell r="C7">
            <v>35.5</v>
          </cell>
        </row>
        <row r="8">
          <cell r="A8">
            <v>10000</v>
          </cell>
          <cell r="B8">
            <v>7000</v>
          </cell>
          <cell r="C8">
            <v>32</v>
          </cell>
        </row>
        <row r="9">
          <cell r="A9">
            <v>15000</v>
          </cell>
          <cell r="B9">
            <v>6000</v>
          </cell>
          <cell r="C9">
            <v>29.5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 (PPT)"/>
      <sheetName val="1. Trier Filtrer"/>
      <sheetName val="2. Couleurs"/>
      <sheetName val="3. Intermarchés"/>
      <sheetName val="4. VTT Chrono"/>
      <sheetName val="5. Basket"/>
      <sheetName val="..... Solutions -&gt;"/>
      <sheetName val="1. Trier Filtrer (Sol)"/>
      <sheetName val="2. Couleurs (Sol)"/>
      <sheetName val="3. Intermarchés (Sol)"/>
      <sheetName val="4. VTT Chrono (Sol)"/>
      <sheetName val="5. Basket (Sol)"/>
      <sheetName val="Introduction"/>
      <sheetName val="2. Couleur"/>
      <sheetName val="2. Couleur (Soluce)"/>
      <sheetName val="3. Intermarchés (Soluce)"/>
      <sheetName val="4. VTT Chrono (Soluce)"/>
      <sheetName val="5. Basket (soluce)"/>
    </sheetNames>
    <sheetDataSet>
      <sheetData sheetId="0"/>
      <sheetData sheetId="1" refreshError="1"/>
      <sheetData sheetId="2">
        <row r="2">
          <cell r="D2" t="str">
            <v>Désignation de l'article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  <sheetData sheetId="13">
        <row r="2">
          <cell r="D2" t="str">
            <v>Désignation de l'article</v>
          </cell>
          <cell r="E2" t="str">
            <v>Prix HT
unitaire</v>
          </cell>
        </row>
        <row r="3">
          <cell r="D3" t="str">
            <v>Tapenade noire à la provençale - 210 gr</v>
          </cell>
          <cell r="E3">
            <v>5.2</v>
          </cell>
        </row>
        <row r="4">
          <cell r="D4" t="str">
            <v>Tapenade verte au basilic - 210 gr</v>
          </cell>
          <cell r="E4">
            <v>5.25</v>
          </cell>
        </row>
        <row r="5">
          <cell r="D5" t="str">
            <v>Olives noires de Nice 250 g</v>
          </cell>
          <cell r="E5">
            <v>3.6</v>
          </cell>
        </row>
        <row r="13">
          <cell r="B13" t="str">
            <v>D101</v>
          </cell>
        </row>
        <row r="14">
          <cell r="B14" t="str">
            <v>D102</v>
          </cell>
        </row>
        <row r="15">
          <cell r="B15" t="str">
            <v>D103</v>
          </cell>
        </row>
        <row r="16">
          <cell r="B16" t="str">
            <v>D104</v>
          </cell>
          <cell r="D16" t="str">
            <v>Delice d’artichauts - 210 gr</v>
          </cell>
          <cell r="E16">
            <v>5.6</v>
          </cell>
        </row>
        <row r="17">
          <cell r="D17" t="str">
            <v>Le Melet anchoïade au fenouil - 210 gr</v>
          </cell>
          <cell r="E17">
            <v>5.2</v>
          </cell>
        </row>
        <row r="18">
          <cell r="D18" t="str">
            <v>Olivade de poivrons rouges - 210 gr </v>
          </cell>
          <cell r="E18">
            <v>5.25</v>
          </cell>
        </row>
        <row r="19">
          <cell r="D19" t="str">
            <v>Tapenade verte au basilic - 210 gr</v>
          </cell>
          <cell r="E19">
            <v>5.25</v>
          </cell>
        </row>
        <row r="20">
          <cell r="D20" t="str">
            <v xml:space="preserve">Savonnette Amandes douces - 125 gr - Carton de 96 pcs </v>
          </cell>
          <cell r="E20">
            <v>60</v>
          </cell>
        </row>
        <row r="21">
          <cell r="D21" t="str">
            <v>Savonnette au Miel - 125 gr - Carton de 48 pcs</v>
          </cell>
          <cell r="E21">
            <v>40</v>
          </cell>
        </row>
        <row r="22">
          <cell r="D22" t="str">
            <v>Olives noires de Nice 500 g</v>
          </cell>
          <cell r="E22">
            <v>5.5</v>
          </cell>
        </row>
        <row r="26">
          <cell r="E26">
            <v>17</v>
          </cell>
        </row>
        <row r="28">
          <cell r="E28">
            <v>8.1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pport.office.com/fr-fr/article/fonctions-financi%C3%A8res-r%C3%A9f%C3%A9rence-5658d81e-6035-4f24-89c1-fbf124c2b1d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56055-9A0D-45FD-BFB8-F1A7DFED8A66}">
  <dimension ref="A1:I57"/>
  <sheetViews>
    <sheetView showGridLines="0" zoomScaleNormal="100" workbookViewId="0"/>
  </sheetViews>
  <sheetFormatPr baseColWidth="10" defaultRowHeight="14.25" x14ac:dyDescent="0.2"/>
  <cols>
    <col min="1" max="1" width="26.5" style="21" customWidth="1"/>
    <col min="2" max="2" width="20.75" style="25" customWidth="1"/>
    <col min="3" max="3" width="58.625" style="46" customWidth="1"/>
    <col min="4" max="4" width="9.5" style="24" customWidth="1"/>
    <col min="5" max="8" width="9.5" style="25" customWidth="1"/>
    <col min="9" max="9" width="28" style="25" customWidth="1"/>
    <col min="10" max="11" width="9.5" style="25" customWidth="1"/>
    <col min="12" max="16384" width="11" style="25"/>
  </cols>
  <sheetData>
    <row r="1" spans="1:9" ht="37.5" customHeight="1" x14ac:dyDescent="0.2">
      <c r="B1" s="22" t="s">
        <v>16</v>
      </c>
      <c r="C1" s="23"/>
    </row>
    <row r="2" spans="1:9" ht="48.75" customHeight="1" x14ac:dyDescent="0.2">
      <c r="B2" s="26" t="s">
        <v>17</v>
      </c>
      <c r="C2" s="27" t="s">
        <v>18</v>
      </c>
      <c r="D2" s="28"/>
    </row>
    <row r="3" spans="1:9" s="33" customFormat="1" ht="57.75" customHeight="1" x14ac:dyDescent="0.2">
      <c r="A3" s="29"/>
      <c r="B3" s="30" t="s">
        <v>19</v>
      </c>
      <c r="C3" s="31" t="s">
        <v>20</v>
      </c>
      <c r="D3" s="32"/>
    </row>
    <row r="4" spans="1:9" s="33" customFormat="1" ht="57.75" customHeight="1" x14ac:dyDescent="0.2">
      <c r="A4" s="29"/>
      <c r="B4" s="34" t="s">
        <v>21</v>
      </c>
      <c r="C4" s="31" t="s">
        <v>22</v>
      </c>
      <c r="D4" s="32"/>
    </row>
    <row r="5" spans="1:9" s="33" customFormat="1" ht="57.75" customHeight="1" x14ac:dyDescent="0.2">
      <c r="A5" s="29"/>
      <c r="B5" s="30" t="s">
        <v>23</v>
      </c>
      <c r="C5" s="31" t="s">
        <v>24</v>
      </c>
      <c r="D5" s="35"/>
      <c r="I5" s="36"/>
    </row>
    <row r="6" spans="1:9" s="33" customFormat="1" ht="81.75" customHeight="1" x14ac:dyDescent="0.2">
      <c r="A6" s="29"/>
      <c r="B6" s="30" t="s">
        <v>25</v>
      </c>
      <c r="C6" s="37" t="s">
        <v>26</v>
      </c>
      <c r="D6" s="38"/>
      <c r="I6" s="36"/>
    </row>
    <row r="7" spans="1:9" s="33" customFormat="1" ht="57.75" customHeight="1" x14ac:dyDescent="0.2">
      <c r="A7" s="29"/>
      <c r="B7" s="30" t="s">
        <v>27</v>
      </c>
      <c r="C7" s="31" t="s">
        <v>28</v>
      </c>
      <c r="D7" s="38"/>
      <c r="I7" s="39"/>
    </row>
    <row r="8" spans="1:9" s="33" customFormat="1" ht="45.75" customHeight="1" x14ac:dyDescent="0.2">
      <c r="A8" s="29"/>
      <c r="B8" s="40" t="s">
        <v>29</v>
      </c>
      <c r="C8" s="41" t="s">
        <v>30</v>
      </c>
      <c r="D8" s="38"/>
    </row>
    <row r="9" spans="1:9" ht="15" customHeight="1" x14ac:dyDescent="0.2">
      <c r="B9" s="42"/>
      <c r="C9" s="23"/>
      <c r="D9" s="28"/>
    </row>
    <row r="10" spans="1:9" ht="15" customHeight="1" x14ac:dyDescent="0.2">
      <c r="B10" s="42"/>
      <c r="C10" s="23"/>
      <c r="D10" s="28"/>
    </row>
    <row r="11" spans="1:9" ht="15" customHeight="1" x14ac:dyDescent="0.2">
      <c r="B11" s="43" t="s">
        <v>31</v>
      </c>
      <c r="C11" s="23"/>
      <c r="D11" s="28"/>
    </row>
    <row r="12" spans="1:9" ht="15" customHeight="1" x14ac:dyDescent="0.2">
      <c r="B12" s="42"/>
      <c r="C12" s="23"/>
      <c r="F12" s="44"/>
    </row>
    <row r="13" spans="1:9" ht="15" customHeight="1" x14ac:dyDescent="0.2">
      <c r="B13" s="42"/>
      <c r="C13" s="23"/>
      <c r="D13" s="45"/>
    </row>
    <row r="14" spans="1:9" ht="15" customHeight="1" x14ac:dyDescent="0.2"/>
    <row r="15" spans="1:9" ht="15" customHeight="1" x14ac:dyDescent="0.2"/>
    <row r="16" spans="1:9" s="21" customFormat="1" ht="15" customHeight="1" x14ac:dyDescent="0.2">
      <c r="B16" s="25"/>
      <c r="C16" s="46"/>
      <c r="D16" s="24"/>
      <c r="E16" s="25"/>
      <c r="F16" s="25"/>
      <c r="G16" s="25"/>
      <c r="H16" s="25"/>
    </row>
    <row r="17" spans="2:8" s="21" customFormat="1" ht="15" customHeight="1" x14ac:dyDescent="0.2">
      <c r="B17" s="25"/>
      <c r="C17" s="46"/>
      <c r="D17" s="24"/>
      <c r="E17" s="25"/>
      <c r="F17" s="25"/>
      <c r="G17" s="25"/>
      <c r="H17" s="25"/>
    </row>
    <row r="18" spans="2:8" s="21" customFormat="1" ht="15" customHeight="1" x14ac:dyDescent="0.2">
      <c r="B18" s="25"/>
      <c r="C18" s="46"/>
      <c r="D18" s="24"/>
      <c r="E18" s="25"/>
      <c r="F18" s="25"/>
      <c r="G18" s="25"/>
      <c r="H18" s="25"/>
    </row>
    <row r="19" spans="2:8" s="21" customFormat="1" ht="15" customHeight="1" x14ac:dyDescent="0.2">
      <c r="B19" s="25"/>
      <c r="C19" s="46"/>
      <c r="D19" s="24"/>
      <c r="E19" s="25"/>
      <c r="F19" s="25"/>
      <c r="G19" s="25"/>
      <c r="H19" s="25"/>
    </row>
    <row r="20" spans="2:8" s="21" customFormat="1" ht="15" customHeight="1" x14ac:dyDescent="0.2">
      <c r="B20" s="25"/>
      <c r="C20" s="46"/>
      <c r="D20" s="24"/>
      <c r="E20" s="25"/>
      <c r="F20" s="25"/>
      <c r="G20" s="25"/>
      <c r="H20" s="25"/>
    </row>
    <row r="21" spans="2:8" s="21" customFormat="1" ht="15" customHeight="1" x14ac:dyDescent="0.2">
      <c r="B21" s="25"/>
      <c r="C21" s="46"/>
      <c r="D21" s="24"/>
      <c r="E21" s="25"/>
      <c r="F21" s="25"/>
      <c r="G21" s="25"/>
      <c r="H21" s="25"/>
    </row>
    <row r="22" spans="2:8" s="21" customFormat="1" ht="15" customHeight="1" x14ac:dyDescent="0.2">
      <c r="B22" s="25"/>
      <c r="C22" s="46"/>
      <c r="D22" s="24"/>
      <c r="E22" s="25"/>
      <c r="F22" s="25"/>
      <c r="G22" s="25"/>
      <c r="H22" s="25"/>
    </row>
    <row r="23" spans="2:8" s="21" customFormat="1" ht="15" customHeight="1" x14ac:dyDescent="0.2">
      <c r="B23" s="25"/>
      <c r="C23" s="46"/>
      <c r="D23" s="24"/>
      <c r="E23" s="25"/>
      <c r="F23" s="25"/>
      <c r="G23" s="25"/>
      <c r="H23" s="25"/>
    </row>
    <row r="24" spans="2:8" s="21" customFormat="1" ht="15" customHeight="1" x14ac:dyDescent="0.2">
      <c r="B24" s="25"/>
      <c r="C24" s="46"/>
      <c r="D24" s="24"/>
      <c r="E24" s="25"/>
      <c r="F24" s="25"/>
      <c r="G24" s="25"/>
      <c r="H24" s="25"/>
    </row>
    <row r="25" spans="2:8" s="21" customFormat="1" ht="15" customHeight="1" x14ac:dyDescent="0.2">
      <c r="B25" s="25"/>
      <c r="C25" s="46"/>
      <c r="D25" s="24"/>
      <c r="E25" s="25"/>
      <c r="F25" s="25"/>
      <c r="G25" s="25"/>
      <c r="H25" s="25"/>
    </row>
    <row r="26" spans="2:8" s="21" customFormat="1" ht="15" customHeight="1" x14ac:dyDescent="0.2">
      <c r="B26" s="25"/>
      <c r="C26" s="46"/>
      <c r="D26" s="24"/>
      <c r="E26" s="25"/>
      <c r="F26" s="25"/>
      <c r="G26" s="25"/>
      <c r="H26" s="25"/>
    </row>
    <row r="27" spans="2:8" s="21" customFormat="1" ht="15" customHeight="1" x14ac:dyDescent="0.2">
      <c r="B27" s="25"/>
      <c r="C27" s="46"/>
      <c r="D27" s="24"/>
      <c r="E27" s="25"/>
      <c r="F27" s="25"/>
      <c r="G27" s="25"/>
      <c r="H27" s="25"/>
    </row>
    <row r="28" spans="2:8" s="21" customFormat="1" ht="15" customHeight="1" x14ac:dyDescent="0.2">
      <c r="B28" s="25"/>
      <c r="C28" s="46"/>
      <c r="D28" s="24"/>
      <c r="E28" s="25"/>
      <c r="F28" s="25"/>
      <c r="G28" s="25"/>
      <c r="H28" s="25"/>
    </row>
    <row r="29" spans="2:8" s="21" customFormat="1" ht="15" customHeight="1" x14ac:dyDescent="0.2">
      <c r="B29" s="25"/>
      <c r="C29" s="46"/>
      <c r="D29" s="24"/>
      <c r="E29" s="25"/>
      <c r="F29" s="25"/>
      <c r="G29" s="25"/>
      <c r="H29" s="25"/>
    </row>
    <row r="30" spans="2:8" s="21" customFormat="1" ht="15" customHeight="1" x14ac:dyDescent="0.2">
      <c r="B30" s="25"/>
      <c r="C30" s="46"/>
      <c r="D30" s="24"/>
      <c r="E30" s="25"/>
      <c r="F30" s="25"/>
      <c r="G30" s="25"/>
      <c r="H30" s="25"/>
    </row>
    <row r="31" spans="2:8" s="21" customFormat="1" ht="15" customHeight="1" x14ac:dyDescent="0.2">
      <c r="B31" s="25"/>
      <c r="C31" s="46"/>
      <c r="D31" s="24"/>
      <c r="E31" s="25"/>
      <c r="F31" s="25"/>
      <c r="G31" s="25"/>
      <c r="H31" s="25"/>
    </row>
    <row r="32" spans="2:8" s="21" customFormat="1" ht="15" customHeight="1" x14ac:dyDescent="0.2">
      <c r="B32" s="25"/>
      <c r="C32" s="46"/>
      <c r="D32" s="24"/>
      <c r="E32" s="25"/>
      <c r="F32" s="25"/>
      <c r="G32" s="25"/>
      <c r="H32" s="25"/>
    </row>
    <row r="33" spans="2:8" s="21" customFormat="1" ht="15" customHeight="1" x14ac:dyDescent="0.2">
      <c r="B33" s="25"/>
      <c r="C33" s="46"/>
      <c r="D33" s="24"/>
      <c r="E33" s="25"/>
      <c r="F33" s="25"/>
      <c r="G33" s="25"/>
      <c r="H33" s="25"/>
    </row>
    <row r="34" spans="2:8" s="21" customFormat="1" ht="15" customHeight="1" x14ac:dyDescent="0.2">
      <c r="B34" s="25"/>
      <c r="C34" s="46"/>
      <c r="D34" s="24"/>
      <c r="E34" s="25"/>
      <c r="F34" s="25"/>
      <c r="G34" s="25"/>
      <c r="H34" s="25"/>
    </row>
    <row r="35" spans="2:8" s="21" customFormat="1" ht="15" customHeight="1" x14ac:dyDescent="0.2">
      <c r="B35" s="25"/>
      <c r="C35" s="46"/>
      <c r="D35" s="24"/>
      <c r="E35" s="25"/>
      <c r="F35" s="25"/>
      <c r="G35" s="25"/>
      <c r="H35" s="25"/>
    </row>
    <row r="36" spans="2:8" s="21" customFormat="1" ht="15" customHeight="1" x14ac:dyDescent="0.2">
      <c r="B36" s="25"/>
      <c r="C36" s="46"/>
      <c r="D36" s="24"/>
      <c r="E36" s="25"/>
      <c r="F36" s="25"/>
      <c r="G36" s="25"/>
      <c r="H36" s="25"/>
    </row>
    <row r="37" spans="2:8" s="21" customFormat="1" ht="15" customHeight="1" x14ac:dyDescent="0.2">
      <c r="B37" s="25"/>
      <c r="C37" s="46"/>
      <c r="D37" s="24"/>
      <c r="E37" s="25"/>
      <c r="F37" s="25"/>
      <c r="G37" s="25"/>
      <c r="H37" s="25"/>
    </row>
    <row r="38" spans="2:8" s="21" customFormat="1" ht="15" customHeight="1" x14ac:dyDescent="0.2">
      <c r="B38" s="25"/>
      <c r="C38" s="46"/>
      <c r="D38" s="24"/>
      <c r="E38" s="25"/>
      <c r="F38" s="25"/>
      <c r="G38" s="25"/>
      <c r="H38" s="25"/>
    </row>
    <row r="39" spans="2:8" s="21" customFormat="1" ht="15" customHeight="1" x14ac:dyDescent="0.2">
      <c r="B39" s="25"/>
      <c r="C39" s="46"/>
      <c r="D39" s="24"/>
      <c r="E39" s="25"/>
      <c r="F39" s="25"/>
      <c r="G39" s="25"/>
      <c r="H39" s="25"/>
    </row>
    <row r="57" spans="1:8" s="24" customFormat="1" ht="20.25" x14ac:dyDescent="0.2">
      <c r="A57" s="21"/>
      <c r="B57" s="25"/>
      <c r="C57" s="47"/>
      <c r="E57" s="25"/>
      <c r="F57" s="25"/>
      <c r="G57" s="25"/>
      <c r="H57" s="25"/>
    </row>
  </sheetData>
  <hyperlinks>
    <hyperlink ref="B11" r:id="rId1" xr:uid="{31FC32AF-81D0-4510-8E0B-70BCF7F3565F}"/>
  </hyperlinks>
  <pageMargins left="0.78740157499999996" right="0.78740157499999996" top="0.984251969" bottom="0.984251969" header="0.4921259845" footer="0.4921259845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091CD-84CD-431F-9749-9FAAD0719D4C}">
  <dimension ref="A1:F12"/>
  <sheetViews>
    <sheetView showGridLines="0" tabSelected="1" zoomScale="190" zoomScaleNormal="190" workbookViewId="0">
      <selection activeCell="B1" sqref="B1"/>
    </sheetView>
  </sheetViews>
  <sheetFormatPr baseColWidth="10" defaultRowHeight="14.25" x14ac:dyDescent="0.25"/>
  <cols>
    <col min="1" max="1" width="3" style="4" customWidth="1"/>
    <col min="2" max="2" width="8" style="1" customWidth="1"/>
    <col min="3" max="3" width="18.375" style="1" customWidth="1"/>
    <col min="4" max="4" width="6" style="3" customWidth="1"/>
    <col min="5" max="5" width="40.125" style="2" customWidth="1"/>
    <col min="6" max="16384" width="11" style="1"/>
  </cols>
  <sheetData>
    <row r="1" spans="2:6" ht="19.5" customHeight="1" x14ac:dyDescent="0.25">
      <c r="B1" s="20" t="s">
        <v>15</v>
      </c>
    </row>
    <row r="2" spans="2:6" ht="9.75" customHeight="1" x14ac:dyDescent="0.25"/>
    <row r="3" spans="2:6" ht="15" customHeight="1" x14ac:dyDescent="0.25">
      <c r="B3" s="19" t="s">
        <v>14</v>
      </c>
      <c r="C3" s="18" t="s">
        <v>13</v>
      </c>
      <c r="E3" s="17"/>
    </row>
    <row r="4" spans="2:6" ht="31.5" customHeight="1" x14ac:dyDescent="0.25">
      <c r="B4" s="8" t="s">
        <v>12</v>
      </c>
      <c r="C4" s="12">
        <f>8*12</f>
        <v>96</v>
      </c>
      <c r="D4" s="3" t="s">
        <v>11</v>
      </c>
      <c r="E4" s="16" t="s">
        <v>10</v>
      </c>
      <c r="F4" s="48">
        <f>C4/12</f>
        <v>8</v>
      </c>
    </row>
    <row r="5" spans="2:6" ht="31.5" customHeight="1" x14ac:dyDescent="0.25">
      <c r="B5" s="15" t="s">
        <v>9</v>
      </c>
      <c r="C5" s="14">
        <v>-10000</v>
      </c>
      <c r="D5" s="3" t="s">
        <v>4</v>
      </c>
      <c r="E5" s="13" t="s">
        <v>8</v>
      </c>
    </row>
    <row r="6" spans="2:6" ht="31.5" customHeight="1" x14ac:dyDescent="0.25">
      <c r="B6" s="8" t="s">
        <v>7</v>
      </c>
      <c r="C6" s="12">
        <v>20000</v>
      </c>
      <c r="D6" s="3" t="s">
        <v>4</v>
      </c>
      <c r="E6" s="11" t="s">
        <v>6</v>
      </c>
    </row>
    <row r="7" spans="2:6" ht="31.5" customHeight="1" x14ac:dyDescent="0.25">
      <c r="B7" s="8" t="s">
        <v>5</v>
      </c>
      <c r="C7" s="10" t="s">
        <v>33</v>
      </c>
      <c r="D7" s="3" t="s">
        <v>4</v>
      </c>
      <c r="E7" s="9" t="s">
        <v>3</v>
      </c>
    </row>
    <row r="8" spans="2:6" ht="31.5" customHeight="1" x14ac:dyDescent="0.25">
      <c r="B8" s="8" t="s">
        <v>2</v>
      </c>
      <c r="C8" s="7">
        <v>0.03</v>
      </c>
      <c r="D8" s="3" t="str">
        <f>"/an"</f>
        <v>/an</v>
      </c>
      <c r="E8" s="6" t="s">
        <v>1</v>
      </c>
    </row>
    <row r="9" spans="2:6" x14ac:dyDescent="0.25">
      <c r="B9" s="5"/>
      <c r="C9" s="5"/>
    </row>
    <row r="11" spans="2:6" x14ac:dyDescent="0.25">
      <c r="B11" s="1" t="s">
        <v>32</v>
      </c>
    </row>
    <row r="12" spans="2:6" x14ac:dyDescent="0.25">
      <c r="B12" s="1" t="s"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64241-2D27-476E-AC44-11EFDEA782EC}">
  <dimension ref="A1:E12"/>
  <sheetViews>
    <sheetView showGridLines="0" zoomScale="190" zoomScaleNormal="190" workbookViewId="0">
      <selection activeCell="C7" sqref="C7"/>
    </sheetView>
  </sheetViews>
  <sheetFormatPr baseColWidth="10" defaultRowHeight="14.25" x14ac:dyDescent="0.25"/>
  <cols>
    <col min="1" max="1" width="3" style="4" customWidth="1"/>
    <col min="2" max="2" width="8" style="1" customWidth="1"/>
    <col min="3" max="3" width="18.375" style="1" customWidth="1"/>
    <col min="4" max="4" width="6" style="3" customWidth="1"/>
    <col min="5" max="5" width="40.75" style="2" customWidth="1"/>
    <col min="6" max="16384" width="11" style="1"/>
  </cols>
  <sheetData>
    <row r="1" spans="2:5" ht="19.5" customHeight="1" x14ac:dyDescent="0.25">
      <c r="B1" s="20" t="s">
        <v>15</v>
      </c>
    </row>
    <row r="2" spans="2:5" ht="9.75" customHeight="1" x14ac:dyDescent="0.25"/>
    <row r="3" spans="2:5" ht="15" customHeight="1" x14ac:dyDescent="0.25">
      <c r="B3" s="19" t="s">
        <v>14</v>
      </c>
      <c r="C3" s="18" t="s">
        <v>13</v>
      </c>
      <c r="E3" s="17"/>
    </row>
    <row r="4" spans="2:5" ht="31.5" customHeight="1" x14ac:dyDescent="0.25">
      <c r="B4" s="8" t="s">
        <v>12</v>
      </c>
      <c r="C4" s="12">
        <f>8*12</f>
        <v>96</v>
      </c>
      <c r="D4" s="3" t="s">
        <v>11</v>
      </c>
      <c r="E4" s="16" t="s">
        <v>10</v>
      </c>
    </row>
    <row r="5" spans="2:5" ht="31.5" customHeight="1" x14ac:dyDescent="0.25">
      <c r="B5" s="15" t="s">
        <v>9</v>
      </c>
      <c r="C5" s="14">
        <v>-10000</v>
      </c>
      <c r="D5" s="3" t="s">
        <v>4</v>
      </c>
      <c r="E5" s="13" t="s">
        <v>8</v>
      </c>
    </row>
    <row r="6" spans="2:5" ht="31.5" customHeight="1" x14ac:dyDescent="0.25">
      <c r="B6" s="8" t="s">
        <v>7</v>
      </c>
      <c r="C6" s="12">
        <v>20000</v>
      </c>
      <c r="D6" s="3" t="s">
        <v>4</v>
      </c>
      <c r="E6" s="11" t="s">
        <v>6</v>
      </c>
    </row>
    <row r="7" spans="2:5" ht="31.5" customHeight="1" x14ac:dyDescent="0.25">
      <c r="B7" s="8" t="s">
        <v>5</v>
      </c>
      <c r="C7" s="10">
        <f>PMT(C8/12,C4,C5,C6)</f>
        <v>-67.295719301969072</v>
      </c>
      <c r="D7" s="3" t="s">
        <v>4</v>
      </c>
      <c r="E7" s="9" t="s">
        <v>3</v>
      </c>
    </row>
    <row r="8" spans="2:5" ht="31.5" customHeight="1" x14ac:dyDescent="0.25">
      <c r="B8" s="8" t="s">
        <v>2</v>
      </c>
      <c r="C8" s="7">
        <v>0.03</v>
      </c>
      <c r="D8" s="3" t="str">
        <f>"/an"</f>
        <v>/an</v>
      </c>
      <c r="E8" s="6" t="s">
        <v>1</v>
      </c>
    </row>
    <row r="9" spans="2:5" x14ac:dyDescent="0.25">
      <c r="B9" s="5"/>
      <c r="C9" s="5"/>
    </row>
    <row r="11" spans="2:5" x14ac:dyDescent="0.25">
      <c r="B11" s="1" t="s">
        <v>32</v>
      </c>
    </row>
    <row r="12" spans="2:5" x14ac:dyDescent="0.25">
      <c r="B12" s="1" t="s"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Les 5 variables</vt:lpstr>
      <vt:lpstr>2. Versement programmé AV</vt:lpstr>
      <vt:lpstr>.................</vt:lpstr>
      <vt:lpstr>2. Versement programmé AV (S)</vt:lpstr>
    </vt:vector>
  </TitlesOfParts>
  <Company>Eric SOTY - 06 16 95 57 95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SOTY;eric.soty@formation-informatique-69.fr</dc:creator>
  <cp:lastModifiedBy>Eric SOTY</cp:lastModifiedBy>
  <cp:lastPrinted>2013-03-08T09:16:26Z</cp:lastPrinted>
  <dcterms:created xsi:type="dcterms:W3CDTF">2011-10-29T11:05:24Z</dcterms:created>
  <dcterms:modified xsi:type="dcterms:W3CDTF">2020-11-04T15:09:39Z</dcterms:modified>
</cp:coreProperties>
</file>