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2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0_Formation informatique\5_Clients\DIRECTS\WALTER LEARNING\2020-09-01_Videos_Excel_7h-3h-3h\4_VIDEOS_Excel_13h\2_EXCEL PERF FONCTIONS - 3h\2_Fichiers d_exercice\"/>
    </mc:Choice>
  </mc:AlternateContent>
  <xr:revisionPtr revIDLastSave="0" documentId="13_ncr:1_{31F30595-2B07-436D-AE37-6C86706D2BD1}" xr6:coauthVersionLast="45" xr6:coauthVersionMax="45" xr10:uidLastSave="{00000000-0000-0000-0000-000000000000}"/>
  <bookViews>
    <workbookView xWindow="28680" yWindow="-120" windowWidth="29040" windowHeight="16440" tabRatio="787" activeTab="1" xr2:uid="{00000000-000D-0000-FFFF-FFFF00000000}"/>
  </bookViews>
  <sheets>
    <sheet name="Comparateurs" sheetId="21" r:id="rId1"/>
    <sheet name="1. Calculs" sheetId="22" r:id="rId2"/>
    <sheet name="................." sheetId="20" r:id="rId3"/>
    <sheet name="1 (Sol)" sheetId="23" r:id="rId4"/>
  </sheets>
  <externalReferences>
    <externalReference r:id="rId5"/>
    <externalReference r:id="rId6"/>
  </externalReferences>
  <definedNames>
    <definedName name="Distance">'[1]Distance et Pays'!$A$2:$C$9</definedName>
    <definedName name="nonconnexe">'[2]2. Couleur'!$E$28,'[2]2. Couleur'!$E$26,'[2]2. Couleur'!$D$16:$E$22,'[2]2. Couleur'!$D$2:$E$5,'[2]2. Couleur'!$B$13:$B$16</definedName>
    <definedName name="Pays">'[1]Distance et Pays'!$E$2:$G$6</definedName>
  </definedNames>
  <calcPr calcId="191029"/>
  <customWorkbookViews>
    <customWorkbookView name="Fi-69 - Affichage personnalisé" guid="{FB3EAF92-6B33-406C-896C-83F02C09D5A2}" mergeInterval="0" personalView="1" maximized="1" windowWidth="1920" windowHeight="975" tabRatio="728" activeSheetId="1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2" i="23" l="1"/>
  <c r="E13" i="23"/>
  <c r="E14" i="23"/>
  <c r="E15" i="23"/>
  <c r="E16" i="23"/>
  <c r="E17" i="23"/>
  <c r="E18" i="23"/>
  <c r="E19" i="23"/>
  <c r="E20" i="23"/>
  <c r="E21" i="23"/>
  <c r="E22" i="23"/>
  <c r="E23" i="23"/>
</calcChain>
</file>

<file path=xl/sharedStrings.xml><?xml version="1.0" encoding="utf-8"?>
<sst xmlns="http://schemas.openxmlformats.org/spreadsheetml/2006/main" count="71" uniqueCount="43">
  <si>
    <t>Comparateurs à utiliser dans Excel</t>
  </si>
  <si>
    <t>Supérieur à</t>
  </si>
  <si>
    <t>&gt;</t>
  </si>
  <si>
    <t>Inférieur à</t>
  </si>
  <si>
    <t>&lt;</t>
  </si>
  <si>
    <t>Supérieur ou égal à</t>
  </si>
  <si>
    <t>&gt;=</t>
  </si>
  <si>
    <t>Inférieur ou égal à</t>
  </si>
  <si>
    <t>&lt;=</t>
  </si>
  <si>
    <t>Différent de</t>
  </si>
  <si>
    <t>&lt;&gt;</t>
  </si>
  <si>
    <t>Leopoldine</t>
  </si>
  <si>
    <t>ROCQUES</t>
  </si>
  <si>
    <t>John</t>
  </si>
  <si>
    <t>ANDRIANIRINA</t>
  </si>
  <si>
    <t>Didier</t>
  </si>
  <si>
    <t>DURAND</t>
  </si>
  <si>
    <t>Edouard</t>
  </si>
  <si>
    <t>COPPOLA</t>
  </si>
  <si>
    <t>Jean-Paul</t>
  </si>
  <si>
    <t>CLUZET</t>
  </si>
  <si>
    <t>Boby</t>
  </si>
  <si>
    <t>EASTWOOD</t>
  </si>
  <si>
    <t>Tom</t>
  </si>
  <si>
    <t>HANKS</t>
  </si>
  <si>
    <t>Pedro</t>
  </si>
  <si>
    <t>TARANTINO</t>
  </si>
  <si>
    <t>Alexandre</t>
  </si>
  <si>
    <t>SOLJENITSYNE</t>
  </si>
  <si>
    <t>Valentin</t>
  </si>
  <si>
    <t>SANSONNET</t>
  </si>
  <si>
    <t>Nicole</t>
  </si>
  <si>
    <t>MAURY</t>
  </si>
  <si>
    <t>René</t>
  </si>
  <si>
    <t>LIPACO</t>
  </si>
  <si>
    <t>SALAIRE GLOBAL</t>
  </si>
  <si>
    <t>CA</t>
  </si>
  <si>
    <t>PRENOM</t>
  </si>
  <si>
    <t>NOM</t>
  </si>
  <si>
    <t>Le salaire global est de 5% du CA pour ceux qui dépassent 1 000 000 € de CA. Les autres touchent 4% du CA.</t>
  </si>
  <si>
    <t>C'est le séminaire de fin d'année, les commerciaux découvrent leur salaire annuel finalisé :</t>
  </si>
  <si>
    <t>ANDRIANIRINAHARIVELO</t>
  </si>
  <si>
    <t>Le salaire global est 4% du CA. Mais ceux qui ont réalisé plus d'un million ont 5% du CA.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</si>
</sst>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-* #,##0\ &quot;€&quot;_-;\-* #,##0\ &quot;€&quot;_-;_-* &quot;-&quot;\ &quot;€&quot;_-;_-@_-"/>
    <numFmt numFmtId="164" formatCode="_-* #,##0.00\ _€_-;\-* #,##0.00\ _€_-;_-* &quot;-&quot;??\ _€_-;_-@_-"/>
    <numFmt numFmtId="165" formatCode="_-* #,##0.00\ _F_-;\-* #,##0.00\ _F_-;_-* &quot;-&quot;??\ _F_-;_-@_-"/>
    <numFmt numFmtId="166" formatCode="_-* #,##0\ [$€-40C]_-;\-* #,##0\ [$€-40C]_-;_-* &quot;-&quot;??\ [$€-40C]_-;_-@_-"/>
  </numFmts>
  <fonts count="12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6"/>
      <color theme="8" tint="-0.499984740745262"/>
      <name val="Arial"/>
      <family val="2"/>
    </font>
    <font>
      <sz val="14"/>
      <name val="Arial"/>
      <family val="2"/>
    </font>
    <font>
      <b/>
      <sz val="22"/>
      <color rgb="FF0070C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rgb="FFC00000"/>
      <name val="Arial"/>
      <family val="2"/>
    </font>
    <font>
      <i/>
      <sz val="10"/>
      <name val="Arial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theme="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42" fontId="2" fillId="0" borderId="0" applyFont="0" applyFill="0" applyBorder="0" applyAlignment="0" applyProtection="0"/>
  </cellStyleXfs>
  <cellXfs count="24">
    <xf numFmtId="0" fontId="0" fillId="0" borderId="0" xfId="0"/>
    <xf numFmtId="0" fontId="2" fillId="0" borderId="0" xfId="4"/>
    <xf numFmtId="0" fontId="2" fillId="0" borderId="0" xfId="4" applyAlignment="1">
      <alignment horizontal="left" vertical="center"/>
    </xf>
    <xf numFmtId="0" fontId="2" fillId="0" borderId="0" xfId="4" applyAlignment="1">
      <alignment horizontal="right"/>
    </xf>
    <xf numFmtId="0" fontId="2" fillId="0" borderId="0" xfId="4" applyAlignment="1">
      <alignment vertical="center"/>
    </xf>
    <xf numFmtId="0" fontId="5" fillId="3" borderId="0" xfId="4" applyFont="1" applyFill="1" applyAlignment="1">
      <alignment horizontal="left"/>
    </xf>
    <xf numFmtId="0" fontId="6" fillId="4" borderId="0" xfId="4" applyFont="1" applyFill="1" applyAlignment="1">
      <alignment horizontal="left" vertical="center"/>
    </xf>
    <xf numFmtId="0" fontId="2" fillId="0" borderId="0" xfId="4" applyAlignment="1">
      <alignment horizontal="left"/>
    </xf>
    <xf numFmtId="0" fontId="2" fillId="0" borderId="1" xfId="4" applyBorder="1"/>
    <xf numFmtId="166" fontId="7" fillId="5" borderId="2" xfId="8" applyNumberFormat="1" applyFont="1" applyFill="1" applyBorder="1" applyAlignment="1">
      <alignment vertical="center"/>
    </xf>
    <xf numFmtId="42" fontId="7" fillId="6" borderId="2" xfId="9" applyFont="1" applyFill="1" applyBorder="1" applyAlignment="1">
      <alignment vertical="center"/>
    </xf>
    <xf numFmtId="0" fontId="7" fillId="6" borderId="2" xfId="4" applyFont="1" applyFill="1" applyBorder="1" applyAlignment="1">
      <alignment vertical="center"/>
    </xf>
    <xf numFmtId="0" fontId="8" fillId="7" borderId="2" xfId="4" applyFont="1" applyFill="1" applyBorder="1" applyAlignment="1">
      <alignment horizontal="center" vertical="center"/>
    </xf>
    <xf numFmtId="0" fontId="8" fillId="7" borderId="2" xfId="4" applyFont="1" applyFill="1" applyBorder="1" applyAlignment="1">
      <alignment vertical="center"/>
    </xf>
    <xf numFmtId="0" fontId="9" fillId="0" borderId="0" xfId="4" applyFont="1"/>
    <xf numFmtId="0" fontId="10" fillId="0" borderId="0" xfId="4" applyFont="1"/>
    <xf numFmtId="166" fontId="7" fillId="5" borderId="0" xfId="8" applyNumberFormat="1" applyFont="1" applyFill="1" applyBorder="1" applyAlignment="1">
      <alignment vertical="center"/>
    </xf>
    <xf numFmtId="42" fontId="7" fillId="6" borderId="0" xfId="9" applyFont="1" applyFill="1" applyBorder="1" applyAlignment="1">
      <alignment vertical="center"/>
    </xf>
    <xf numFmtId="0" fontId="7" fillId="6" borderId="0" xfId="4" applyFont="1" applyFill="1" applyAlignment="1">
      <alignment vertical="center"/>
    </xf>
    <xf numFmtId="0" fontId="8" fillId="7" borderId="3" xfId="4" applyFont="1" applyFill="1" applyBorder="1" applyAlignment="1">
      <alignment horizontal="center" vertical="center"/>
    </xf>
    <xf numFmtId="0" fontId="8" fillId="7" borderId="3" xfId="4" applyFont="1" applyFill="1" applyBorder="1" applyAlignment="1">
      <alignment vertical="center"/>
    </xf>
    <xf numFmtId="0" fontId="11" fillId="0" borderId="0" xfId="4" applyFont="1"/>
    <xf numFmtId="0" fontId="4" fillId="0" borderId="0" xfId="4" applyFont="1"/>
    <xf numFmtId="0" fontId="2" fillId="2" borderId="0" xfId="4" applyFill="1"/>
  </cellXfs>
  <cellStyles count="10">
    <cellStyle name="Milliers 2" xfId="2" xr:uid="{00000000-0005-0000-0000-000002000000}"/>
    <cellStyle name="Milliers 3" xfId="5" xr:uid="{00000000-0005-0000-0000-000003000000}"/>
    <cellStyle name="Milliers 4" xfId="7" xr:uid="{28EE927E-4F2F-432B-ADF0-1CF69BF3FD7B}"/>
    <cellStyle name="Milliers 5" xfId="8" xr:uid="{F53536C5-52C8-40B8-9655-E42D5BDDCF4F}"/>
    <cellStyle name="Monétaire [0] 2" xfId="9" xr:uid="{DAA6379A-982D-45A4-B9A8-02E38B4D66EC}"/>
    <cellStyle name="Normal" xfId="0" builtinId="0"/>
    <cellStyle name="Normal 2" xfId="1" xr:uid="{00000000-0005-0000-0000-000006000000}"/>
    <cellStyle name="Normal 3" xfId="4" xr:uid="{00000000-0005-0000-0000-000007000000}"/>
    <cellStyle name="Pourcentage 2" xfId="3" xr:uid="{00000000-0005-0000-0000-000009000000}"/>
    <cellStyle name="Pourcentage 3" xfId="6" xr:uid="{00000000-0005-0000-0000-00000A000000}"/>
  </cellStyles>
  <dxfs count="0"/>
  <tableStyles count="0" defaultTableStyle="TableStyleMedium9" defaultPivotStyle="PivotStyleLight16"/>
  <colors>
    <mruColors>
      <color rgb="FF008E40"/>
      <color rgb="FFFFF0AF"/>
      <color rgb="FFDA5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347998</xdr:colOff>
      <xdr:row>3</xdr:row>
      <xdr:rowOff>247651</xdr:rowOff>
    </xdr:from>
    <xdr:to>
      <xdr:col>7</xdr:col>
      <xdr:colOff>55008</xdr:colOff>
      <xdr:row>18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75C1CD5-D292-4D9B-A3DD-2C7EA116F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481598" y="704851"/>
          <a:ext cx="3069335" cy="28003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19</xdr:row>
      <xdr:rowOff>117231</xdr:rowOff>
    </xdr:from>
    <xdr:to>
      <xdr:col>11</xdr:col>
      <xdr:colOff>534964</xdr:colOff>
      <xdr:row>22</xdr:row>
      <xdr:rowOff>142308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4F419C-12E3-4D70-A80F-D15DFAB8A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49" y="3870081"/>
          <a:ext cx="8755040" cy="510852"/>
        </a:xfrm>
        <a:prstGeom prst="rect">
          <a:avLst/>
        </a:prstGeom>
      </xdr:spPr>
    </xdr:pic>
    <xdr:clientData/>
  </xdr:twoCellAnchor>
  <xdr:twoCellAnchor editAs="oneCell">
    <xdr:from>
      <xdr:col>0</xdr:col>
      <xdr:colOff>183174</xdr:colOff>
      <xdr:row>23</xdr:row>
      <xdr:rowOff>109905</xdr:rowOff>
    </xdr:from>
    <xdr:to>
      <xdr:col>13</xdr:col>
      <xdr:colOff>109903</xdr:colOff>
      <xdr:row>26</xdr:row>
      <xdr:rowOff>119568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B843556-EBA0-481D-B1AF-5D2CE1EA2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3174" y="4510455"/>
          <a:ext cx="9937504" cy="4954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306457</xdr:colOff>
      <xdr:row>0</xdr:row>
      <xdr:rowOff>0</xdr:rowOff>
    </xdr:from>
    <xdr:ext cx="3627849" cy="1030194"/>
    <xdr:pic>
      <xdr:nvPicPr>
        <xdr:cNvPr id="2" name="Image 1">
          <a:extLst>
            <a:ext uri="{FF2B5EF4-FFF2-40B4-BE49-F238E27FC236}">
              <a16:creationId xmlns:a16="http://schemas.microsoft.com/office/drawing/2014/main" id="{AA5AFABA-28CA-4072-B053-49C08F948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6457" y="0"/>
          <a:ext cx="3627849" cy="103019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306457</xdr:colOff>
      <xdr:row>0</xdr:row>
      <xdr:rowOff>0</xdr:rowOff>
    </xdr:from>
    <xdr:ext cx="3628102" cy="1030194"/>
    <xdr:pic>
      <xdr:nvPicPr>
        <xdr:cNvPr id="2" name="Image 1">
          <a:extLst>
            <a:ext uri="{FF2B5EF4-FFF2-40B4-BE49-F238E27FC236}">
              <a16:creationId xmlns:a16="http://schemas.microsoft.com/office/drawing/2014/main" id="{C3CD4489-38F6-4AD8-AA2C-9401BE380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6457" y="0"/>
          <a:ext cx="3628102" cy="10301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_Formation%20informatique/2_Supports%20et%20Exercices/8_ESSCA/2017%20-%20Cours%20de%20Bureautique/TD_08_Excel_Fonctions_avancees/TD8_Fonctions_solut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_Formation%20informatique/2_Supports%20et%20Exercices/4_Office_2010/Excel%202010_Off14/1_Exercices%20%20Excel%202010/Exo_18_tris_filtres_intro_BD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ériel et Qualité"/>
      <sheetName val="Distance et Pays"/>
      <sheetName val="Facture"/>
    </sheetNames>
    <sheetDataSet>
      <sheetData sheetId="0"/>
      <sheetData sheetId="1">
        <row r="2">
          <cell r="A2">
            <v>1000</v>
          </cell>
          <cell r="B2">
            <v>12500</v>
          </cell>
          <cell r="C2">
            <v>45</v>
          </cell>
          <cell r="E2">
            <v>1</v>
          </cell>
          <cell r="F2" t="str">
            <v>Russie</v>
          </cell>
          <cell r="G2">
            <v>0.08</v>
          </cell>
        </row>
        <row r="3">
          <cell r="A3">
            <v>2000</v>
          </cell>
          <cell r="B3">
            <v>10250</v>
          </cell>
          <cell r="C3">
            <v>42.2</v>
          </cell>
          <cell r="E3">
            <v>2</v>
          </cell>
          <cell r="F3" t="str">
            <v>Pologne</v>
          </cell>
          <cell r="G3">
            <v>7.4999999999999997E-2</v>
          </cell>
        </row>
        <row r="4">
          <cell r="A4">
            <v>3000</v>
          </cell>
          <cell r="B4">
            <v>9500</v>
          </cell>
          <cell r="C4">
            <v>40.5</v>
          </cell>
          <cell r="E4">
            <v>3</v>
          </cell>
          <cell r="F4" t="str">
            <v>Ukraine</v>
          </cell>
          <cell r="G4">
            <v>7.0000000000000007E-2</v>
          </cell>
        </row>
        <row r="5">
          <cell r="A5">
            <v>4000</v>
          </cell>
          <cell r="B5">
            <v>8750</v>
          </cell>
          <cell r="C5">
            <v>38.5</v>
          </cell>
          <cell r="E5">
            <v>4</v>
          </cell>
          <cell r="F5" t="str">
            <v>Azerbaidjan</v>
          </cell>
          <cell r="G5">
            <v>0.11</v>
          </cell>
        </row>
        <row r="6">
          <cell r="A6">
            <v>5000</v>
          </cell>
          <cell r="B6">
            <v>8300</v>
          </cell>
          <cell r="C6">
            <v>37.200000000000003</v>
          </cell>
          <cell r="E6">
            <v>5</v>
          </cell>
          <cell r="F6" t="str">
            <v>Roumanie</v>
          </cell>
          <cell r="G6">
            <v>9.8000000000000004E-2</v>
          </cell>
        </row>
        <row r="7">
          <cell r="A7">
            <v>7500</v>
          </cell>
          <cell r="B7">
            <v>7900</v>
          </cell>
          <cell r="C7">
            <v>35.5</v>
          </cell>
        </row>
        <row r="8">
          <cell r="A8">
            <v>10000</v>
          </cell>
          <cell r="B8">
            <v>7000</v>
          </cell>
          <cell r="C8">
            <v>32</v>
          </cell>
        </row>
        <row r="9">
          <cell r="A9">
            <v>15000</v>
          </cell>
          <cell r="B9">
            <v>6000</v>
          </cell>
          <cell r="C9">
            <v>29.5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1. Trier Filtrer"/>
      <sheetName val="2. Couleur"/>
      <sheetName val="2. Couleur (Soluce)"/>
      <sheetName val="3. Intermarchés"/>
      <sheetName val="3. Intermarchés (Soluce)"/>
      <sheetName val="4. VTT Chrono"/>
      <sheetName val="4. VTT Chrono (Soluce)"/>
      <sheetName val="5. Basket"/>
      <sheetName val="5. Basket (soluce)"/>
      <sheetName val="Intro (PPT)"/>
      <sheetName val="2. Couleurs"/>
      <sheetName val="..... Solutions -&gt;"/>
      <sheetName val="1. Trier Filtrer (Sol)"/>
      <sheetName val="2. Couleurs (Sol)"/>
      <sheetName val="3. Intermarchés (Sol)"/>
      <sheetName val="4. VTT Chrono (Sol)"/>
      <sheetName val="5. Basket (Sol)"/>
    </sheetNames>
    <sheetDataSet>
      <sheetData sheetId="0" refreshError="1"/>
      <sheetData sheetId="1" refreshError="1"/>
      <sheetData sheetId="2">
        <row r="2">
          <cell r="D2" t="str">
            <v>Désignation de l'article</v>
          </cell>
          <cell r="E2" t="str">
            <v>Prix HT
unitaire</v>
          </cell>
        </row>
        <row r="3">
          <cell r="D3" t="str">
            <v>Tapenade noire à la provençale - 210 gr</v>
          </cell>
          <cell r="E3">
            <v>5.2</v>
          </cell>
        </row>
        <row r="4">
          <cell r="D4" t="str">
            <v>Tapenade verte au basilic - 210 gr</v>
          </cell>
          <cell r="E4">
            <v>5.25</v>
          </cell>
        </row>
        <row r="5">
          <cell r="D5" t="str">
            <v>Olives noires de Nice 250 g</v>
          </cell>
          <cell r="E5">
            <v>3.6</v>
          </cell>
        </row>
        <row r="13">
          <cell r="B13" t="str">
            <v>D101</v>
          </cell>
        </row>
        <row r="14">
          <cell r="B14" t="str">
            <v>D102</v>
          </cell>
        </row>
        <row r="15">
          <cell r="B15" t="str">
            <v>D103</v>
          </cell>
        </row>
        <row r="16">
          <cell r="B16" t="str">
            <v>D104</v>
          </cell>
          <cell r="D16" t="str">
            <v>Delice d’artichauts - 210 gr</v>
          </cell>
          <cell r="E16">
            <v>5.6</v>
          </cell>
        </row>
        <row r="17">
          <cell r="D17" t="str">
            <v>Le Melet anchoïade au fenouil - 210 gr</v>
          </cell>
          <cell r="E17">
            <v>5.2</v>
          </cell>
        </row>
        <row r="18">
          <cell r="D18" t="str">
            <v>Olivade de poivrons rouges - 210 gr </v>
          </cell>
          <cell r="E18">
            <v>5.25</v>
          </cell>
        </row>
        <row r="19">
          <cell r="D19" t="str">
            <v>Tapenade verte au basilic - 210 gr</v>
          </cell>
          <cell r="E19">
            <v>5.25</v>
          </cell>
        </row>
        <row r="20">
          <cell r="D20" t="str">
            <v xml:space="preserve">Savonnette Amandes douces - 125 gr - Carton de 96 pcs </v>
          </cell>
          <cell r="E20">
            <v>60</v>
          </cell>
        </row>
        <row r="21">
          <cell r="D21" t="str">
            <v>Savonnette au Miel - 125 gr - Carton de 48 pcs</v>
          </cell>
          <cell r="E21">
            <v>40</v>
          </cell>
        </row>
        <row r="22">
          <cell r="D22" t="str">
            <v>Olives noires de Nice 500 g</v>
          </cell>
          <cell r="E22">
            <v>5.5</v>
          </cell>
        </row>
        <row r="26">
          <cell r="E26">
            <v>17</v>
          </cell>
        </row>
        <row r="28">
          <cell r="E28">
            <v>8.1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>
        <row r="2">
          <cell r="D2" t="str">
            <v>Désignation de l'article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A2945-722A-475F-A32F-C7DC796AF918}">
  <dimension ref="B2:G19"/>
  <sheetViews>
    <sheetView showGridLines="0" zoomScale="130" zoomScaleNormal="130" workbookViewId="0">
      <selection activeCell="I17" sqref="I17"/>
    </sheetView>
  </sheetViews>
  <sheetFormatPr baseColWidth="10" defaultRowHeight="12.75" x14ac:dyDescent="0.2"/>
  <cols>
    <col min="1" max="1" width="5.375" style="1" customWidth="1"/>
    <col min="2" max="2" width="22.625" style="7" customWidth="1"/>
    <col min="3" max="3" width="4.625" style="1" customWidth="1"/>
    <col min="4" max="15" width="9.875" style="1" customWidth="1"/>
    <col min="16" max="16384" width="11" style="1"/>
  </cols>
  <sheetData>
    <row r="2" spans="2:7" ht="20.25" x14ac:dyDescent="0.3">
      <c r="B2" s="22" t="s">
        <v>0</v>
      </c>
      <c r="C2" s="22"/>
      <c r="D2" s="22"/>
      <c r="E2" s="22"/>
      <c r="F2" s="22"/>
      <c r="G2" s="22"/>
    </row>
    <row r="3" spans="2:7" ht="3" customHeight="1" x14ac:dyDescent="0.2">
      <c r="B3" s="23"/>
      <c r="C3" s="23"/>
      <c r="D3" s="23"/>
      <c r="E3" s="23"/>
      <c r="F3" s="23"/>
      <c r="G3" s="23"/>
    </row>
    <row r="4" spans="2:7" s="4" customFormat="1" ht="19.5" customHeight="1" x14ac:dyDescent="0.2">
      <c r="B4" s="2"/>
      <c r="C4" s="3"/>
    </row>
    <row r="5" spans="2:7" s="4" customFormat="1" ht="15.75" customHeight="1" x14ac:dyDescent="0.25">
      <c r="B5" s="5" t="s">
        <v>1</v>
      </c>
    </row>
    <row r="6" spans="2:7" ht="15.75" customHeight="1" x14ac:dyDescent="0.2">
      <c r="B6" s="6" t="s">
        <v>2</v>
      </c>
    </row>
    <row r="7" spans="2:7" ht="15.75" customHeight="1" x14ac:dyDescent="0.2"/>
    <row r="8" spans="2:7" ht="15.75" customHeight="1" x14ac:dyDescent="0.25">
      <c r="B8" s="5" t="s">
        <v>3</v>
      </c>
    </row>
    <row r="9" spans="2:7" ht="15.75" customHeight="1" x14ac:dyDescent="0.2">
      <c r="B9" s="6" t="s">
        <v>4</v>
      </c>
    </row>
    <row r="10" spans="2:7" s="4" customFormat="1" ht="15.75" customHeight="1" x14ac:dyDescent="0.2">
      <c r="B10" s="7"/>
    </row>
    <row r="11" spans="2:7" ht="15.75" customHeight="1" x14ac:dyDescent="0.25">
      <c r="B11" s="5" t="s">
        <v>5</v>
      </c>
    </row>
    <row r="12" spans="2:7" ht="15.75" customHeight="1" x14ac:dyDescent="0.2">
      <c r="B12" s="6" t="s">
        <v>6</v>
      </c>
    </row>
    <row r="13" spans="2:7" s="4" customFormat="1" ht="15.75" customHeight="1" x14ac:dyDescent="0.2">
      <c r="B13" s="7"/>
    </row>
    <row r="14" spans="2:7" ht="15.75" customHeight="1" x14ac:dyDescent="0.25">
      <c r="B14" s="5" t="s">
        <v>7</v>
      </c>
    </row>
    <row r="15" spans="2:7" ht="15.75" customHeight="1" x14ac:dyDescent="0.2">
      <c r="B15" s="6" t="s">
        <v>8</v>
      </c>
    </row>
    <row r="16" spans="2:7" s="4" customFormat="1" ht="15.75" customHeight="1" x14ac:dyDescent="0.2">
      <c r="B16" s="7"/>
    </row>
    <row r="17" spans="2:2" ht="15.75" customHeight="1" x14ac:dyDescent="0.25">
      <c r="B17" s="5" t="s">
        <v>9</v>
      </c>
    </row>
    <row r="18" spans="2:2" ht="15.75" customHeight="1" x14ac:dyDescent="0.2">
      <c r="B18" s="6" t="s">
        <v>10</v>
      </c>
    </row>
    <row r="19" spans="2:2" ht="19.5" customHeight="1" x14ac:dyDescent="0.2"/>
  </sheetData>
  <mergeCells count="2">
    <mergeCell ref="B2:G2"/>
    <mergeCell ref="B3:G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2FF47-49AB-4355-A311-3AF09AF7C14A}">
  <dimension ref="B8:E24"/>
  <sheetViews>
    <sheetView showGridLines="0" tabSelected="1" zoomScale="175" zoomScaleNormal="175" workbookViewId="0">
      <selection activeCell="E12" sqref="E12"/>
    </sheetView>
  </sheetViews>
  <sheetFormatPr baseColWidth="10" defaultRowHeight="12.75" x14ac:dyDescent="0.2"/>
  <cols>
    <col min="1" max="1" width="4" style="1" customWidth="1"/>
    <col min="2" max="2" width="14.25" style="1" customWidth="1"/>
    <col min="3" max="3" width="11" style="1" customWidth="1"/>
    <col min="4" max="4" width="14.5" style="1" customWidth="1"/>
    <col min="5" max="5" width="33" style="1" customWidth="1"/>
    <col min="6" max="16384" width="11" style="1"/>
  </cols>
  <sheetData>
    <row r="8" spans="2:5" x14ac:dyDescent="0.2">
      <c r="B8" s="15" t="s">
        <v>40</v>
      </c>
    </row>
    <row r="9" spans="2:5" x14ac:dyDescent="0.2">
      <c r="B9" s="14" t="s">
        <v>39</v>
      </c>
    </row>
    <row r="11" spans="2:5" s="4" customFormat="1" ht="24" customHeight="1" x14ac:dyDescent="0.2">
      <c r="B11" s="13" t="s">
        <v>38</v>
      </c>
      <c r="C11" s="13" t="s">
        <v>37</v>
      </c>
      <c r="D11" s="12" t="s">
        <v>36</v>
      </c>
      <c r="E11" s="12" t="s">
        <v>35</v>
      </c>
    </row>
    <row r="12" spans="2:5" s="4" customFormat="1" ht="13.5" customHeight="1" x14ac:dyDescent="0.2">
      <c r="B12" s="11" t="s">
        <v>34</v>
      </c>
      <c r="C12" s="11" t="s">
        <v>33</v>
      </c>
      <c r="D12" s="10">
        <v>2000000</v>
      </c>
      <c r="E12" s="9"/>
    </row>
    <row r="13" spans="2:5" s="4" customFormat="1" ht="13.5" customHeight="1" x14ac:dyDescent="0.2">
      <c r="B13" s="11" t="s">
        <v>32</v>
      </c>
      <c r="C13" s="11" t="s">
        <v>31</v>
      </c>
      <c r="D13" s="10">
        <v>773986</v>
      </c>
      <c r="E13" s="9"/>
    </row>
    <row r="14" spans="2:5" s="4" customFormat="1" ht="13.5" customHeight="1" x14ac:dyDescent="0.2">
      <c r="B14" s="11" t="s">
        <v>30</v>
      </c>
      <c r="C14" s="11" t="s">
        <v>29</v>
      </c>
      <c r="D14" s="10">
        <v>680443</v>
      </c>
      <c r="E14" s="9"/>
    </row>
    <row r="15" spans="2:5" s="4" customFormat="1" ht="13.5" customHeight="1" x14ac:dyDescent="0.2">
      <c r="B15" s="11" t="s">
        <v>28</v>
      </c>
      <c r="C15" s="11" t="s">
        <v>27</v>
      </c>
      <c r="D15" s="10">
        <v>361050</v>
      </c>
      <c r="E15" s="9"/>
    </row>
    <row r="16" spans="2:5" s="4" customFormat="1" ht="13.5" customHeight="1" x14ac:dyDescent="0.2">
      <c r="B16" s="11" t="s">
        <v>26</v>
      </c>
      <c r="C16" s="11" t="s">
        <v>25</v>
      </c>
      <c r="D16" s="10">
        <v>1190153</v>
      </c>
      <c r="E16" s="9"/>
    </row>
    <row r="17" spans="2:5" s="4" customFormat="1" ht="13.5" customHeight="1" x14ac:dyDescent="0.2">
      <c r="B17" s="11" t="s">
        <v>24</v>
      </c>
      <c r="C17" s="11" t="s">
        <v>23</v>
      </c>
      <c r="D17" s="10">
        <v>707827</v>
      </c>
      <c r="E17" s="9"/>
    </row>
    <row r="18" spans="2:5" s="4" customFormat="1" ht="13.5" customHeight="1" x14ac:dyDescent="0.2">
      <c r="B18" s="11" t="s">
        <v>22</v>
      </c>
      <c r="C18" s="11" t="s">
        <v>21</v>
      </c>
      <c r="D18" s="10">
        <v>1458568</v>
      </c>
      <c r="E18" s="9"/>
    </row>
    <row r="19" spans="2:5" s="4" customFormat="1" ht="13.5" customHeight="1" x14ac:dyDescent="0.2">
      <c r="B19" s="11" t="s">
        <v>20</v>
      </c>
      <c r="C19" s="11" t="s">
        <v>19</v>
      </c>
      <c r="D19" s="10">
        <v>287591</v>
      </c>
      <c r="E19" s="9"/>
    </row>
    <row r="20" spans="2:5" s="4" customFormat="1" ht="13.5" customHeight="1" x14ac:dyDescent="0.2">
      <c r="B20" s="11" t="s">
        <v>18</v>
      </c>
      <c r="C20" s="11" t="s">
        <v>17</v>
      </c>
      <c r="D20" s="10">
        <v>848963</v>
      </c>
      <c r="E20" s="9"/>
    </row>
    <row r="21" spans="2:5" s="4" customFormat="1" ht="13.5" customHeight="1" x14ac:dyDescent="0.2">
      <c r="B21" s="11" t="s">
        <v>16</v>
      </c>
      <c r="C21" s="11" t="s">
        <v>15</v>
      </c>
      <c r="D21" s="10">
        <v>251751</v>
      </c>
      <c r="E21" s="9"/>
    </row>
    <row r="22" spans="2:5" s="4" customFormat="1" ht="13.5" customHeight="1" x14ac:dyDescent="0.2">
      <c r="B22" s="11" t="s">
        <v>14</v>
      </c>
      <c r="C22" s="11" t="s">
        <v>13</v>
      </c>
      <c r="D22" s="10">
        <v>533172</v>
      </c>
      <c r="E22" s="9"/>
    </row>
    <row r="23" spans="2:5" s="4" customFormat="1" ht="13.5" customHeight="1" x14ac:dyDescent="0.2">
      <c r="B23" s="11" t="s">
        <v>12</v>
      </c>
      <c r="C23" s="11" t="s">
        <v>11</v>
      </c>
      <c r="D23" s="10">
        <v>634651</v>
      </c>
      <c r="E23" s="9"/>
    </row>
    <row r="24" spans="2:5" x14ac:dyDescent="0.2">
      <c r="B24" s="8"/>
      <c r="C24" s="8"/>
      <c r="D24" s="8"/>
      <c r="E24" s="8"/>
    </row>
  </sheetData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RowHeight="14.2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5E87B-A5FA-4CB8-9048-DAB10BE1E5C4}">
  <dimension ref="B8:E24"/>
  <sheetViews>
    <sheetView showGridLines="0" zoomScale="175" zoomScaleNormal="175" workbookViewId="0">
      <selection activeCell="C14" sqref="C14"/>
    </sheetView>
  </sheetViews>
  <sheetFormatPr baseColWidth="10" defaultRowHeight="12.75" x14ac:dyDescent="0.2"/>
  <cols>
    <col min="1" max="1" width="4" style="1" customWidth="1"/>
    <col min="2" max="2" width="21" style="1" bestFit="1" customWidth="1"/>
    <col min="3" max="3" width="16.25" style="1" customWidth="1"/>
    <col min="4" max="4" width="12.75" style="1" customWidth="1"/>
    <col min="5" max="5" width="24.375" style="1" customWidth="1"/>
    <col min="6" max="16384" width="11" style="1"/>
  </cols>
  <sheetData>
    <row r="8" spans="2:5" x14ac:dyDescent="0.2">
      <c r="B8" s="15" t="s">
        <v>40</v>
      </c>
    </row>
    <row r="9" spans="2:5" x14ac:dyDescent="0.2">
      <c r="B9" s="21" t="s">
        <v>42</v>
      </c>
    </row>
    <row r="11" spans="2:5" s="4" customFormat="1" ht="24" customHeight="1" x14ac:dyDescent="0.2">
      <c r="B11" s="20" t="s">
        <v>38</v>
      </c>
      <c r="C11" s="20" t="s">
        <v>37</v>
      </c>
      <c r="D11" s="19" t="s">
        <v>36</v>
      </c>
      <c r="E11" s="19" t="s">
        <v>35</v>
      </c>
    </row>
    <row r="12" spans="2:5" s="4" customFormat="1" ht="13.5" customHeight="1" x14ac:dyDescent="0.2">
      <c r="B12" s="18" t="s">
        <v>34</v>
      </c>
      <c r="C12" s="18" t="s">
        <v>33</v>
      </c>
      <c r="D12" s="17">
        <v>2000000</v>
      </c>
      <c r="E12" s="16">
        <f t="shared" ref="E12:E23" si="0">IF(D12&gt;1000000,D12*5%,D12*4%)</f>
        <v>100000</v>
      </c>
    </row>
    <row r="13" spans="2:5" s="4" customFormat="1" ht="13.5" customHeight="1" x14ac:dyDescent="0.2">
      <c r="B13" s="18" t="s">
        <v>32</v>
      </c>
      <c r="C13" s="18" t="s">
        <v>31</v>
      </c>
      <c r="D13" s="17">
        <v>773986</v>
      </c>
      <c r="E13" s="16">
        <f t="shared" si="0"/>
        <v>30959.440000000002</v>
      </c>
    </row>
    <row r="14" spans="2:5" s="4" customFormat="1" ht="13.5" customHeight="1" x14ac:dyDescent="0.2">
      <c r="B14" s="18" t="s">
        <v>30</v>
      </c>
      <c r="C14" s="18" t="s">
        <v>29</v>
      </c>
      <c r="D14" s="17">
        <v>680443</v>
      </c>
      <c r="E14" s="16">
        <f t="shared" si="0"/>
        <v>27217.72</v>
      </c>
    </row>
    <row r="15" spans="2:5" s="4" customFormat="1" ht="13.5" customHeight="1" x14ac:dyDescent="0.2">
      <c r="B15" s="18" t="s">
        <v>28</v>
      </c>
      <c r="C15" s="18" t="s">
        <v>27</v>
      </c>
      <c r="D15" s="17">
        <v>361050</v>
      </c>
      <c r="E15" s="16">
        <f t="shared" si="0"/>
        <v>14442</v>
      </c>
    </row>
    <row r="16" spans="2:5" s="4" customFormat="1" ht="13.5" customHeight="1" x14ac:dyDescent="0.2">
      <c r="B16" s="18" t="s">
        <v>26</v>
      </c>
      <c r="C16" s="18" t="s">
        <v>25</v>
      </c>
      <c r="D16" s="17">
        <v>1190153</v>
      </c>
      <c r="E16" s="16">
        <f t="shared" si="0"/>
        <v>59507.65</v>
      </c>
    </row>
    <row r="17" spans="2:5" s="4" customFormat="1" ht="13.5" customHeight="1" x14ac:dyDescent="0.2">
      <c r="B17" s="18" t="s">
        <v>24</v>
      </c>
      <c r="C17" s="18" t="s">
        <v>23</v>
      </c>
      <c r="D17" s="17">
        <v>707827</v>
      </c>
      <c r="E17" s="16">
        <f t="shared" si="0"/>
        <v>28313.08</v>
      </c>
    </row>
    <row r="18" spans="2:5" s="4" customFormat="1" ht="13.5" customHeight="1" x14ac:dyDescent="0.2">
      <c r="B18" s="18" t="s">
        <v>22</v>
      </c>
      <c r="C18" s="18" t="s">
        <v>21</v>
      </c>
      <c r="D18" s="17">
        <v>1458568</v>
      </c>
      <c r="E18" s="16">
        <f t="shared" si="0"/>
        <v>72928.400000000009</v>
      </c>
    </row>
    <row r="19" spans="2:5" s="4" customFormat="1" ht="13.5" customHeight="1" x14ac:dyDescent="0.2">
      <c r="B19" s="18" t="s">
        <v>20</v>
      </c>
      <c r="C19" s="18" t="s">
        <v>19</v>
      </c>
      <c r="D19" s="17">
        <v>287591</v>
      </c>
      <c r="E19" s="16">
        <f t="shared" si="0"/>
        <v>11503.64</v>
      </c>
    </row>
    <row r="20" spans="2:5" s="4" customFormat="1" ht="13.5" customHeight="1" x14ac:dyDescent="0.2">
      <c r="B20" s="18" t="s">
        <v>18</v>
      </c>
      <c r="C20" s="18" t="s">
        <v>17</v>
      </c>
      <c r="D20" s="17">
        <v>848963</v>
      </c>
      <c r="E20" s="16">
        <f t="shared" si="0"/>
        <v>33958.520000000004</v>
      </c>
    </row>
    <row r="21" spans="2:5" s="4" customFormat="1" ht="13.5" customHeight="1" x14ac:dyDescent="0.2">
      <c r="B21" s="18" t="s">
        <v>16</v>
      </c>
      <c r="C21" s="18" t="s">
        <v>15</v>
      </c>
      <c r="D21" s="17">
        <v>251751</v>
      </c>
      <c r="E21" s="16">
        <f t="shared" si="0"/>
        <v>10070.040000000001</v>
      </c>
    </row>
    <row r="22" spans="2:5" s="4" customFormat="1" ht="13.5" customHeight="1" x14ac:dyDescent="0.2">
      <c r="B22" s="18" t="s">
        <v>41</v>
      </c>
      <c r="C22" s="18" t="s">
        <v>13</v>
      </c>
      <c r="D22" s="17">
        <v>533172</v>
      </c>
      <c r="E22" s="16">
        <f t="shared" si="0"/>
        <v>21326.880000000001</v>
      </c>
    </row>
    <row r="23" spans="2:5" s="4" customFormat="1" ht="13.5" customHeight="1" x14ac:dyDescent="0.2">
      <c r="B23" s="18" t="s">
        <v>12</v>
      </c>
      <c r="C23" s="18" t="s">
        <v>11</v>
      </c>
      <c r="D23" s="17">
        <v>634651</v>
      </c>
      <c r="E23" s="16">
        <f t="shared" si="0"/>
        <v>25386.04</v>
      </c>
    </row>
    <row r="24" spans="2:5" x14ac:dyDescent="0.2">
      <c r="B24" s="8"/>
      <c r="C24" s="8"/>
      <c r="D24" s="8"/>
      <c r="E24" s="8"/>
    </row>
  </sheetData>
  <pageMargins left="0.7" right="0.7" top="0.75" bottom="0.75" header="0.3" footer="0.3"/>
  <pageSetup paperSize="9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Comparateurs</vt:lpstr>
      <vt:lpstr>1. Calculs</vt:lpstr>
      <vt:lpstr>.................</vt:lpstr>
      <vt:lpstr>1 (Sol)</vt:lpstr>
    </vt:vector>
  </TitlesOfParts>
  <Company>Eric SOTY - 06 16 95 57 95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SOTY;eric.soty@formation-informatique-69.fr</dc:creator>
  <cp:lastModifiedBy>Eric SOTY</cp:lastModifiedBy>
  <cp:lastPrinted>2013-03-08T09:16:26Z</cp:lastPrinted>
  <dcterms:created xsi:type="dcterms:W3CDTF">2011-10-29T11:05:24Z</dcterms:created>
  <dcterms:modified xsi:type="dcterms:W3CDTF">2020-11-04T10:53:34Z</dcterms:modified>
</cp:coreProperties>
</file>