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912AEC92-F823-4C21-9788-FCBFB2F7FB78}" xr6:coauthVersionLast="45" xr6:coauthVersionMax="45" xr10:uidLastSave="{00000000-0000-0000-0000-000000000000}"/>
  <bookViews>
    <workbookView xWindow="28680" yWindow="-120" windowWidth="29040" windowHeight="16440" tabRatio="787" xr2:uid="{00000000-000D-0000-FFFF-FFFF00000000}"/>
  </bookViews>
  <sheets>
    <sheet name="Comparateurs" sheetId="21" r:id="rId1"/>
    <sheet name="0. Texte" sheetId="22" r:id="rId2"/>
    <sheet name="................." sheetId="20" r:id="rId3"/>
    <sheet name="0 (Sol)" sheetId="23" r:id="rId4"/>
  </sheets>
  <externalReferences>
    <externalReference r:id="rId5"/>
    <externalReference r:id="rId6"/>
  </externalReferences>
  <definedNames>
    <definedName name="Distance">'[1]Distance et Pays'!$A$2:$C$9</definedName>
    <definedName name="nonconnexe">'[2]2. Couleur'!$E$28,'[2]2. Couleur'!$E$26,'[2]2. Couleur'!$D$16:$E$22,'[2]2. Couleur'!$D$2:$E$5,'[2]2. Couleur'!$B$13:$B$16</definedName>
    <definedName name="Pays">'[1]Distance et Pays'!$E$2:$G$6</definedName>
  </definedNames>
  <calcPr calcId="191029"/>
  <customWorkbookViews>
    <customWorkbookView name="Fi-69 - Affichage personnalisé" guid="{FB3EAF92-6B33-406C-896C-83F02C09D5A2}" mergeInterval="0" personalView="1" maximized="1" windowWidth="1920" windowHeight="975" tabRatio="72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23" l="1"/>
  <c r="G2" i="23"/>
  <c r="F3" i="23"/>
  <c r="G3" i="23"/>
  <c r="F4" i="23"/>
  <c r="G4" i="23"/>
  <c r="F5" i="23"/>
  <c r="G5" i="23"/>
  <c r="F6" i="23"/>
  <c r="G6" i="23"/>
  <c r="F7" i="23"/>
  <c r="G7" i="23"/>
  <c r="F8" i="23"/>
  <c r="G8" i="23"/>
  <c r="F9" i="23"/>
  <c r="G9" i="23"/>
  <c r="F10" i="23"/>
  <c r="G10" i="23"/>
  <c r="F11" i="23"/>
  <c r="G11" i="23"/>
  <c r="F12" i="23"/>
  <c r="G12" i="23"/>
  <c r="F13" i="23"/>
  <c r="G13" i="23"/>
  <c r="F14" i="23"/>
  <c r="G14" i="23"/>
  <c r="F15" i="23"/>
  <c r="G15" i="23"/>
  <c r="F16" i="23"/>
  <c r="G16" i="23"/>
  <c r="F17" i="23"/>
  <c r="G17" i="23"/>
  <c r="F18" i="23"/>
  <c r="G18" i="23"/>
  <c r="F19" i="23"/>
  <c r="G19" i="23"/>
  <c r="F20" i="23"/>
  <c r="G20" i="23"/>
  <c r="F21" i="23"/>
  <c r="G21" i="23"/>
  <c r="F22" i="23"/>
  <c r="G22" i="23"/>
  <c r="F23" i="23"/>
  <c r="G23" i="23"/>
  <c r="F24" i="23"/>
  <c r="G24" i="23"/>
  <c r="F25" i="23"/>
  <c r="G25" i="23"/>
  <c r="F26" i="23"/>
  <c r="G26" i="23"/>
  <c r="F27" i="23"/>
  <c r="G27" i="23"/>
  <c r="E2" i="22"/>
  <c r="E3" i="22"/>
  <c r="E4" i="22"/>
  <c r="E5" i="22"/>
  <c r="E6" i="22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</calcChain>
</file>

<file path=xl/sharedStrings.xml><?xml version="1.0" encoding="utf-8"?>
<sst xmlns="http://schemas.openxmlformats.org/spreadsheetml/2006/main" count="117" uniqueCount="41">
  <si>
    <t>Comparateurs à utiliser dans Excel</t>
  </si>
  <si>
    <t>Supérieur à</t>
  </si>
  <si>
    <t>&gt;</t>
  </si>
  <si>
    <t>Inférieur à</t>
  </si>
  <si>
    <t>&lt;</t>
  </si>
  <si>
    <t>Supérieur ou égal à</t>
  </si>
  <si>
    <t>&gt;=</t>
  </si>
  <si>
    <t>Inférieur ou égal à</t>
  </si>
  <si>
    <t>&lt;=</t>
  </si>
  <si>
    <t>Différent de</t>
  </si>
  <si>
    <t>&lt;&gt;</t>
  </si>
  <si>
    <t>VTT</t>
  </si>
  <si>
    <t>Backpedal Cycle Shop</t>
  </si>
  <si>
    <t>Antivols</t>
  </si>
  <si>
    <t>Casques</t>
  </si>
  <si>
    <t>Auvergne Bicross</t>
  </si>
  <si>
    <t>Compétition</t>
  </si>
  <si>
    <t>Athens Bicycle Co.</t>
  </si>
  <si>
    <t>Aruba Sport</t>
  </si>
  <si>
    <t>Arsenault et Maurier</t>
  </si>
  <si>
    <t>Ankara Bicycle Company</t>
  </si>
  <si>
    <t>Enfant</t>
  </si>
  <si>
    <t>Alley Cat Cycles</t>
  </si>
  <si>
    <t>Hybride</t>
  </si>
  <si>
    <t>Gants</t>
  </si>
  <si>
    <t>AIC Childrens</t>
  </si>
  <si>
    <t>Against The Wind Bikes</t>
  </si>
  <si>
    <t>deux mains gauches ?  :)</t>
  </si>
  <si>
    <t>7 Bikes For 7 Brothers</t>
  </si>
  <si>
    <t>Si Quantité &gt; ou égal 2, alors "Bravo", sinon laisser la cellule vide.</t>
  </si>
  <si>
    <t>Si CA &gt; 1000, alors indiquer "Bon client", sinon, "Bof"</t>
  </si>
  <si>
    <t>CA</t>
  </si>
  <si>
    <t>Qté</t>
  </si>
  <si>
    <t>Prix unitaire</t>
  </si>
  <si>
    <t>Type de produit</t>
  </si>
  <si>
    <t>Nom du client</t>
  </si>
  <si>
    <t>BBS Pyton Corp.</t>
  </si>
  <si>
    <t>Barry's Bikes</t>
  </si>
  <si>
    <t>Barbados Sports, Ltd.</t>
  </si>
  <si>
    <t>Bangkok Sports</t>
  </si>
  <si>
    <t>deux mains gauches ?!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</si>
</sst>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[$€-40C]_-;\-* #,##0.00\ [$€-40C]_-;_-* &quot;-&quot;??\ [$€-40C]_-;_-@_-"/>
  </numFmts>
  <fonts count="1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6"/>
      <color theme="8" tint="-0.499984740745262"/>
      <name val="Arial"/>
      <family val="2"/>
    </font>
    <font>
      <sz val="14"/>
      <name val="Arial"/>
      <family val="2"/>
    </font>
    <font>
      <b/>
      <sz val="22"/>
      <color rgb="FF0070C0"/>
      <name val="Arial"/>
      <family val="2"/>
    </font>
    <font>
      <sz val="8"/>
      <color theme="0" tint="-0.499984740745262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4"/>
    <xf numFmtId="0" fontId="2" fillId="0" borderId="0" xfId="4" applyAlignment="1">
      <alignment horizontal="left" vertical="center"/>
    </xf>
    <xf numFmtId="0" fontId="2" fillId="0" borderId="0" xfId="4" applyAlignment="1">
      <alignment horizontal="right"/>
    </xf>
    <xf numFmtId="0" fontId="2" fillId="0" borderId="0" xfId="4" applyAlignment="1">
      <alignment vertical="center"/>
    </xf>
    <xf numFmtId="0" fontId="5" fillId="3" borderId="0" xfId="4" applyFont="1" applyFill="1" applyAlignment="1">
      <alignment horizontal="left"/>
    </xf>
    <xf numFmtId="0" fontId="6" fillId="4" borderId="0" xfId="4" applyFont="1" applyFill="1" applyAlignment="1">
      <alignment horizontal="left" vertical="center"/>
    </xf>
    <xf numFmtId="0" fontId="2" fillId="0" borderId="0" xfId="4" applyAlignment="1">
      <alignment horizontal="left"/>
    </xf>
    <xf numFmtId="0" fontId="2" fillId="0" borderId="0" xfId="4" applyAlignment="1">
      <alignment horizontal="right" vertical="center"/>
    </xf>
    <xf numFmtId="0" fontId="2" fillId="5" borderId="1" xfId="4" applyFill="1" applyBorder="1" applyAlignment="1">
      <alignment horizontal="right" vertical="center"/>
    </xf>
    <xf numFmtId="165" fontId="2" fillId="6" borderId="1" xfId="4" applyNumberFormat="1" applyFill="1" applyBorder="1" applyAlignment="1">
      <alignment vertical="center"/>
    </xf>
    <xf numFmtId="0" fontId="2" fillId="6" borderId="1" xfId="4" applyFill="1" applyBorder="1" applyAlignment="1">
      <alignment vertical="center"/>
    </xf>
    <xf numFmtId="0" fontId="2" fillId="6" borderId="1" xfId="4" applyFill="1" applyBorder="1" applyAlignment="1">
      <alignment horizontal="center" vertical="center"/>
    </xf>
    <xf numFmtId="0" fontId="7" fillId="0" borderId="0" xfId="4" applyFont="1" applyAlignment="1">
      <alignment vertical="center"/>
    </xf>
    <xf numFmtId="165" fontId="8" fillId="7" borderId="1" xfId="4" applyNumberFormat="1" applyFont="1" applyFill="1" applyBorder="1" applyAlignment="1">
      <alignment horizontal="center" vertical="center" wrapText="1"/>
    </xf>
    <xf numFmtId="165" fontId="9" fillId="7" borderId="1" xfId="4" applyNumberFormat="1" applyFont="1" applyFill="1" applyBorder="1" applyAlignment="1">
      <alignment horizontal="center" vertical="center" wrapText="1"/>
    </xf>
    <xf numFmtId="0" fontId="9" fillId="7" borderId="1" xfId="4" applyFont="1" applyFill="1" applyBorder="1" applyAlignment="1">
      <alignment horizontal="center" vertical="center" wrapText="1"/>
    </xf>
    <xf numFmtId="0" fontId="4" fillId="0" borderId="0" xfId="4" applyFont="1"/>
    <xf numFmtId="0" fontId="2" fillId="2" borderId="0" xfId="4" applyFill="1"/>
  </cellXfs>
  <cellStyles count="8">
    <cellStyle name="Milliers 2" xfId="2" xr:uid="{00000000-0005-0000-0000-000002000000}"/>
    <cellStyle name="Milliers 3" xfId="5" xr:uid="{00000000-0005-0000-0000-000003000000}"/>
    <cellStyle name="Milliers 4" xfId="7" xr:uid="{28EE927E-4F2F-432B-ADF0-1CF69BF3FD7B}"/>
    <cellStyle name="Normal" xfId="0" builtinId="0"/>
    <cellStyle name="Normal 2" xfId="1" xr:uid="{00000000-0005-0000-0000-000006000000}"/>
    <cellStyle name="Normal 3" xfId="4" xr:uid="{00000000-0005-0000-0000-000007000000}"/>
    <cellStyle name="Pourcentage 2" xfId="3" xr:uid="{00000000-0005-0000-0000-000009000000}"/>
    <cellStyle name="Pourcentage 3" xfId="6" xr:uid="{00000000-0005-0000-0000-00000A000000}"/>
  </cellStyles>
  <dxfs count="0"/>
  <tableStyles count="0" defaultTableStyle="TableStyleMedium9" defaultPivotStyle="PivotStyleLight16"/>
  <colors>
    <mruColors>
      <color rgb="FF008E40"/>
      <color rgb="FFFFF0AF"/>
      <color rgb="FFDA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347998</xdr:colOff>
      <xdr:row>3</xdr:row>
      <xdr:rowOff>247651</xdr:rowOff>
    </xdr:from>
    <xdr:to>
      <xdr:col>7</xdr:col>
      <xdr:colOff>55008</xdr:colOff>
      <xdr:row>18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006D176-B8E9-4CFC-911C-0A6DB8E8C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2481598" y="704851"/>
          <a:ext cx="3069335" cy="280034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19</xdr:row>
      <xdr:rowOff>117231</xdr:rowOff>
    </xdr:from>
    <xdr:to>
      <xdr:col>11</xdr:col>
      <xdr:colOff>534964</xdr:colOff>
      <xdr:row>22</xdr:row>
      <xdr:rowOff>142308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6278B64-E928-4212-9E85-614574343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49" y="3870081"/>
          <a:ext cx="8755040" cy="510852"/>
        </a:xfrm>
        <a:prstGeom prst="rect">
          <a:avLst/>
        </a:prstGeom>
      </xdr:spPr>
    </xdr:pic>
    <xdr:clientData/>
  </xdr:twoCellAnchor>
  <xdr:twoCellAnchor editAs="oneCell">
    <xdr:from>
      <xdr:col>0</xdr:col>
      <xdr:colOff>183174</xdr:colOff>
      <xdr:row>23</xdr:row>
      <xdr:rowOff>109905</xdr:rowOff>
    </xdr:from>
    <xdr:to>
      <xdr:col>13</xdr:col>
      <xdr:colOff>109903</xdr:colOff>
      <xdr:row>26</xdr:row>
      <xdr:rowOff>119568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1949709-0E45-4CA0-BADB-145C3419F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3174" y="4510455"/>
          <a:ext cx="9937504" cy="495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716080</xdr:colOff>
      <xdr:row>0</xdr:row>
      <xdr:rowOff>257257</xdr:rowOff>
    </xdr:from>
    <xdr:ext cx="908714" cy="708450"/>
    <xdr:pic>
      <xdr:nvPicPr>
        <xdr:cNvPr id="3" name="Image 2">
          <a:extLst>
            <a:ext uri="{FF2B5EF4-FFF2-40B4-BE49-F238E27FC236}">
              <a16:creationId xmlns:a16="http://schemas.microsoft.com/office/drawing/2014/main" id="{3C37E1B8-36F8-4A74-B1B4-B963FC1A8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1855444">
          <a:off x="6050080" y="162007"/>
          <a:ext cx="908714" cy="708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125323</xdr:colOff>
      <xdr:row>0</xdr:row>
      <xdr:rowOff>199500</xdr:rowOff>
    </xdr:from>
    <xdr:ext cx="879438" cy="681168"/>
    <xdr:pic>
      <xdr:nvPicPr>
        <xdr:cNvPr id="4" name="Image 3">
          <a:extLst>
            <a:ext uri="{FF2B5EF4-FFF2-40B4-BE49-F238E27FC236}">
              <a16:creationId xmlns:a16="http://schemas.microsoft.com/office/drawing/2014/main" id="{5499BF41-964B-42C7-A736-607E2C8A7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20364693">
          <a:off x="7217785" y="199500"/>
          <a:ext cx="879438" cy="681168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7</xdr:col>
      <xdr:colOff>278422</xdr:colOff>
      <xdr:row>4</xdr:row>
      <xdr:rowOff>4350</xdr:rowOff>
    </xdr:from>
    <xdr:to>
      <xdr:col>12</xdr:col>
      <xdr:colOff>80522</xdr:colOff>
      <xdr:row>18</xdr:row>
      <xdr:rowOff>151180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B9733312-F64F-4E4B-9CAC-3CE1E308D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70884" y="1469735"/>
          <a:ext cx="3978446" cy="24035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523048</xdr:colOff>
      <xdr:row>6</xdr:row>
      <xdr:rowOff>41414</xdr:rowOff>
    </xdr:from>
    <xdr:ext cx="2400714" cy="2054501"/>
    <xdr:pic>
      <xdr:nvPicPr>
        <xdr:cNvPr id="2" name="il_fi" descr="http://t2.gstatic.com/images?q=tbn:ANd9GcQsPbHX_6fH52hmwjEPGVi8JufwsYNqvSrfAdAzd0-Pe1n7wUe6_Y2kmRm7CQ">
          <a:extLst>
            <a:ext uri="{FF2B5EF4-FFF2-40B4-BE49-F238E27FC236}">
              <a16:creationId xmlns:a16="http://schemas.microsoft.com/office/drawing/2014/main" id="{C053D57F-AF4B-40FF-80E1-A3C40258C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048" y="1012964"/>
          <a:ext cx="2400714" cy="2054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257982</xdr:colOff>
      <xdr:row>20</xdr:row>
      <xdr:rowOff>4673</xdr:rowOff>
    </xdr:from>
    <xdr:ext cx="962572" cy="1109163"/>
    <xdr:pic>
      <xdr:nvPicPr>
        <xdr:cNvPr id="3" name="Image 2" descr="https://encrypted-tbn0.gstatic.com/images?q=tbn:ANd9GcSUkDnvZH8KLfqit7x6iTSmZSVDHpw3LgSy_k_wZ0L2AkMqRjGM">
          <a:extLst>
            <a:ext uri="{FF2B5EF4-FFF2-40B4-BE49-F238E27FC236}">
              <a16:creationId xmlns:a16="http://schemas.microsoft.com/office/drawing/2014/main" id="{50813766-26FB-443E-8966-FF7BCA849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140601">
          <a:off x="6353982" y="3243173"/>
          <a:ext cx="962572" cy="1109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613503</xdr:colOff>
      <xdr:row>0</xdr:row>
      <xdr:rowOff>579642</xdr:rowOff>
    </xdr:from>
    <xdr:ext cx="908714" cy="708450"/>
    <xdr:pic>
      <xdr:nvPicPr>
        <xdr:cNvPr id="4" name="Image 3">
          <a:extLst>
            <a:ext uri="{FF2B5EF4-FFF2-40B4-BE49-F238E27FC236}">
              <a16:creationId xmlns:a16="http://schemas.microsoft.com/office/drawing/2014/main" id="{19C12FD9-DBBA-43C9-A19B-860B275BB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1855444">
          <a:off x="6709503" y="160542"/>
          <a:ext cx="908714" cy="708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22747</xdr:colOff>
      <xdr:row>0</xdr:row>
      <xdr:rowOff>778327</xdr:rowOff>
    </xdr:from>
    <xdr:ext cx="879438" cy="685628"/>
    <xdr:pic>
      <xdr:nvPicPr>
        <xdr:cNvPr id="5" name="Image 4">
          <a:extLst>
            <a:ext uri="{FF2B5EF4-FFF2-40B4-BE49-F238E27FC236}">
              <a16:creationId xmlns:a16="http://schemas.microsoft.com/office/drawing/2014/main" id="{9176B9EF-EA29-44ED-BA2E-70D6797D7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20364693">
          <a:off x="6118747" y="159202"/>
          <a:ext cx="879438" cy="6856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8_ESSCA/2017%20-%20Cours%20de%20Bureautique/TD_08_Excel_Fonctions_avancees/TD8_Fonctions_solu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4_Office_2010/Excel%202010_Off14/1_Exercices%20%20Excel%202010/Exo_18_tris_filtres_intro_B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ériel et Qualité"/>
      <sheetName val="Distance et Pays"/>
      <sheetName val="Facture"/>
    </sheetNames>
    <sheetDataSet>
      <sheetData sheetId="0"/>
      <sheetData sheetId="1">
        <row r="2">
          <cell r="A2">
            <v>1000</v>
          </cell>
          <cell r="B2">
            <v>12500</v>
          </cell>
          <cell r="C2">
            <v>45</v>
          </cell>
          <cell r="E2">
            <v>1</v>
          </cell>
          <cell r="F2" t="str">
            <v>Russie</v>
          </cell>
          <cell r="G2">
            <v>0.08</v>
          </cell>
        </row>
        <row r="3">
          <cell r="A3">
            <v>2000</v>
          </cell>
          <cell r="B3">
            <v>10250</v>
          </cell>
          <cell r="C3">
            <v>42.2</v>
          </cell>
          <cell r="E3">
            <v>2</v>
          </cell>
          <cell r="F3" t="str">
            <v>Pologne</v>
          </cell>
          <cell r="G3">
            <v>7.4999999999999997E-2</v>
          </cell>
        </row>
        <row r="4">
          <cell r="A4">
            <v>3000</v>
          </cell>
          <cell r="B4">
            <v>9500</v>
          </cell>
          <cell r="C4">
            <v>40.5</v>
          </cell>
          <cell r="E4">
            <v>3</v>
          </cell>
          <cell r="F4" t="str">
            <v>Ukraine</v>
          </cell>
          <cell r="G4">
            <v>7.0000000000000007E-2</v>
          </cell>
        </row>
        <row r="5">
          <cell r="A5">
            <v>4000</v>
          </cell>
          <cell r="B5">
            <v>8750</v>
          </cell>
          <cell r="C5">
            <v>38.5</v>
          </cell>
          <cell r="E5">
            <v>4</v>
          </cell>
          <cell r="F5" t="str">
            <v>Azerbaidjan</v>
          </cell>
          <cell r="G5">
            <v>0.11</v>
          </cell>
        </row>
        <row r="6">
          <cell r="A6">
            <v>5000</v>
          </cell>
          <cell r="B6">
            <v>8300</v>
          </cell>
          <cell r="C6">
            <v>37.200000000000003</v>
          </cell>
          <cell r="E6">
            <v>5</v>
          </cell>
          <cell r="F6" t="str">
            <v>Roumanie</v>
          </cell>
          <cell r="G6">
            <v>9.8000000000000004E-2</v>
          </cell>
        </row>
        <row r="7">
          <cell r="A7">
            <v>7500</v>
          </cell>
          <cell r="B7">
            <v>7900</v>
          </cell>
          <cell r="C7">
            <v>35.5</v>
          </cell>
        </row>
        <row r="8">
          <cell r="A8">
            <v>10000</v>
          </cell>
          <cell r="B8">
            <v>7000</v>
          </cell>
          <cell r="C8">
            <v>32</v>
          </cell>
        </row>
        <row r="9">
          <cell r="A9">
            <v>15000</v>
          </cell>
          <cell r="B9">
            <v>6000</v>
          </cell>
          <cell r="C9">
            <v>29.5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1. Trier Filtrer"/>
      <sheetName val="2. Couleur"/>
      <sheetName val="2. Couleur (Soluce)"/>
      <sheetName val="3. Intermarchés"/>
      <sheetName val="3. Intermarchés (Soluce)"/>
      <sheetName val="4. VTT Chrono"/>
      <sheetName val="4. VTT Chrono (Soluce)"/>
      <sheetName val="5. Basket"/>
      <sheetName val="5. Basket (soluce)"/>
      <sheetName val="Intro (PPT)"/>
      <sheetName val="2. Couleurs"/>
      <sheetName val="..... Solutions -&gt;"/>
      <sheetName val="1. Trier Filtrer (Sol)"/>
      <sheetName val="2. Couleurs (Sol)"/>
      <sheetName val="3. Intermarchés (Sol)"/>
      <sheetName val="4. VTT Chrono (Sol)"/>
      <sheetName val="5. Basket (Sol)"/>
    </sheetNames>
    <sheetDataSet>
      <sheetData sheetId="0" refreshError="1"/>
      <sheetData sheetId="1" refreshError="1"/>
      <sheetData sheetId="2">
        <row r="2">
          <cell r="D2" t="str">
            <v>Désignation de l'article</v>
          </cell>
          <cell r="E2" t="str">
            <v>Prix HT
unitaire</v>
          </cell>
        </row>
        <row r="3">
          <cell r="D3" t="str">
            <v>Tapenade noire à la provençale - 210 gr</v>
          </cell>
          <cell r="E3">
            <v>5.2</v>
          </cell>
        </row>
        <row r="4">
          <cell r="D4" t="str">
            <v>Tapenade verte au basilic - 210 gr</v>
          </cell>
          <cell r="E4">
            <v>5.25</v>
          </cell>
        </row>
        <row r="5">
          <cell r="D5" t="str">
            <v>Olives noires de Nice 250 g</v>
          </cell>
          <cell r="E5">
            <v>3.6</v>
          </cell>
        </row>
        <row r="13">
          <cell r="B13" t="str">
            <v>D101</v>
          </cell>
        </row>
        <row r="14">
          <cell r="B14" t="str">
            <v>D102</v>
          </cell>
        </row>
        <row r="15">
          <cell r="B15" t="str">
            <v>D103</v>
          </cell>
        </row>
        <row r="16">
          <cell r="B16" t="str">
            <v>D104</v>
          </cell>
          <cell r="D16" t="str">
            <v>Delice d’artichauts - 210 gr</v>
          </cell>
          <cell r="E16">
            <v>5.6</v>
          </cell>
        </row>
        <row r="17">
          <cell r="D17" t="str">
            <v>Le Melet anchoïade au fenouil - 210 gr</v>
          </cell>
          <cell r="E17">
            <v>5.2</v>
          </cell>
        </row>
        <row r="18">
          <cell r="D18" t="str">
            <v>Olivade de poivrons rouges - 210 gr </v>
          </cell>
          <cell r="E18">
            <v>5.25</v>
          </cell>
        </row>
        <row r="19">
          <cell r="D19" t="str">
            <v>Tapenade verte au basilic - 210 gr</v>
          </cell>
          <cell r="E19">
            <v>5.25</v>
          </cell>
        </row>
        <row r="20">
          <cell r="D20" t="str">
            <v xml:space="preserve">Savonnette Amandes douces - 125 gr - Carton de 96 pcs </v>
          </cell>
          <cell r="E20">
            <v>60</v>
          </cell>
        </row>
        <row r="21">
          <cell r="D21" t="str">
            <v>Savonnette au Miel - 125 gr - Carton de 48 pcs</v>
          </cell>
          <cell r="E21">
            <v>40</v>
          </cell>
        </row>
        <row r="22">
          <cell r="D22" t="str">
            <v>Olives noires de Nice 500 g</v>
          </cell>
          <cell r="E22">
            <v>5.5</v>
          </cell>
        </row>
        <row r="26">
          <cell r="E26">
            <v>17</v>
          </cell>
        </row>
        <row r="28">
          <cell r="E28">
            <v>8.1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2">
          <cell r="D2" t="str">
            <v>Désignation de l'article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940DC-C849-4899-A4CC-03AF66196469}">
  <dimension ref="B2:G19"/>
  <sheetViews>
    <sheetView showGridLines="0" tabSelected="1" zoomScale="130" zoomScaleNormal="130" workbookViewId="0">
      <selection activeCell="B2" sqref="B2:G2"/>
    </sheetView>
  </sheetViews>
  <sheetFormatPr baseColWidth="10" defaultRowHeight="12.75" x14ac:dyDescent="0.2"/>
  <cols>
    <col min="1" max="1" width="5.375" style="1" customWidth="1"/>
    <col min="2" max="2" width="22.625" style="7" customWidth="1"/>
    <col min="3" max="3" width="4.625" style="1" customWidth="1"/>
    <col min="4" max="15" width="9.875" style="1" customWidth="1"/>
    <col min="16" max="16384" width="11" style="1"/>
  </cols>
  <sheetData>
    <row r="2" spans="2:7" ht="20.25" x14ac:dyDescent="0.3">
      <c r="B2" s="17" t="s">
        <v>0</v>
      </c>
      <c r="C2" s="17"/>
      <c r="D2" s="17"/>
      <c r="E2" s="17"/>
      <c r="F2" s="17"/>
      <c r="G2" s="17"/>
    </row>
    <row r="3" spans="2:7" ht="3" customHeight="1" x14ac:dyDescent="0.2">
      <c r="B3" s="18"/>
      <c r="C3" s="18"/>
      <c r="D3" s="18"/>
      <c r="E3" s="18"/>
      <c r="F3" s="18"/>
      <c r="G3" s="18"/>
    </row>
    <row r="4" spans="2:7" s="4" customFormat="1" ht="19.5" customHeight="1" x14ac:dyDescent="0.2">
      <c r="B4" s="2"/>
      <c r="C4" s="3"/>
    </row>
    <row r="5" spans="2:7" s="4" customFormat="1" ht="15.75" customHeight="1" x14ac:dyDescent="0.25">
      <c r="B5" s="5" t="s">
        <v>1</v>
      </c>
    </row>
    <row r="6" spans="2:7" ht="15.75" customHeight="1" x14ac:dyDescent="0.2">
      <c r="B6" s="6" t="s">
        <v>2</v>
      </c>
    </row>
    <row r="7" spans="2:7" ht="15.75" customHeight="1" x14ac:dyDescent="0.2"/>
    <row r="8" spans="2:7" ht="15.75" customHeight="1" x14ac:dyDescent="0.25">
      <c r="B8" s="5" t="s">
        <v>3</v>
      </c>
    </row>
    <row r="9" spans="2:7" ht="15.75" customHeight="1" x14ac:dyDescent="0.2">
      <c r="B9" s="6" t="s">
        <v>4</v>
      </c>
    </row>
    <row r="10" spans="2:7" s="4" customFormat="1" ht="15.75" customHeight="1" x14ac:dyDescent="0.2">
      <c r="B10" s="7"/>
    </row>
    <row r="11" spans="2:7" ht="15.75" customHeight="1" x14ac:dyDescent="0.25">
      <c r="B11" s="5" t="s">
        <v>5</v>
      </c>
    </row>
    <row r="12" spans="2:7" ht="15.75" customHeight="1" x14ac:dyDescent="0.2">
      <c r="B12" s="6" t="s">
        <v>6</v>
      </c>
    </row>
    <row r="13" spans="2:7" s="4" customFormat="1" ht="15.75" customHeight="1" x14ac:dyDescent="0.2">
      <c r="B13" s="7"/>
    </row>
    <row r="14" spans="2:7" ht="15.75" customHeight="1" x14ac:dyDescent="0.25">
      <c r="B14" s="5" t="s">
        <v>7</v>
      </c>
    </row>
    <row r="15" spans="2:7" ht="15.75" customHeight="1" x14ac:dyDescent="0.2">
      <c r="B15" s="6" t="s">
        <v>8</v>
      </c>
    </row>
    <row r="16" spans="2:7" s="4" customFormat="1" ht="15.75" customHeight="1" x14ac:dyDescent="0.2">
      <c r="B16" s="7"/>
    </row>
    <row r="17" spans="2:2" ht="15.75" customHeight="1" x14ac:dyDescent="0.25">
      <c r="B17" s="5" t="s">
        <v>9</v>
      </c>
    </row>
    <row r="18" spans="2:2" ht="15.75" customHeight="1" x14ac:dyDescent="0.2">
      <c r="B18" s="6" t="s">
        <v>10</v>
      </c>
    </row>
    <row r="19" spans="2:2" ht="19.5" customHeight="1" x14ac:dyDescent="0.2"/>
  </sheetData>
  <mergeCells count="2">
    <mergeCell ref="B2:G2"/>
    <mergeCell ref="B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99D6D-F6D1-4CA7-9EBD-4546965BDC9A}">
  <dimension ref="A1:I32"/>
  <sheetViews>
    <sheetView showGridLines="0" zoomScale="175" zoomScaleNormal="175" workbookViewId="0">
      <selection activeCell="A2" sqref="A2"/>
    </sheetView>
  </sheetViews>
  <sheetFormatPr baseColWidth="10" defaultRowHeight="12.75" x14ac:dyDescent="0.2"/>
  <cols>
    <col min="1" max="1" width="19.125" style="1" customWidth="1"/>
    <col min="2" max="2" width="9.5" style="1" bestFit="1" customWidth="1"/>
    <col min="3" max="3" width="11.5" style="1" customWidth="1"/>
    <col min="4" max="4" width="4.75" style="1" customWidth="1"/>
    <col min="5" max="5" width="10.875" style="1" customWidth="1"/>
    <col min="6" max="7" width="18.625" style="1" customWidth="1"/>
    <col min="8" max="16384" width="11" style="1"/>
  </cols>
  <sheetData>
    <row r="1" spans="1:9" s="4" customFormat="1" ht="77.25" customHeight="1" x14ac:dyDescent="0.2">
      <c r="A1" s="16" t="s">
        <v>35</v>
      </c>
      <c r="B1" s="16" t="s">
        <v>34</v>
      </c>
      <c r="C1" s="15" t="s">
        <v>33</v>
      </c>
      <c r="D1" s="16" t="s">
        <v>32</v>
      </c>
      <c r="E1" s="15" t="s">
        <v>31</v>
      </c>
      <c r="F1" s="14" t="s">
        <v>30</v>
      </c>
      <c r="G1" s="14" t="s">
        <v>29</v>
      </c>
    </row>
    <row r="2" spans="1:9" s="4" customFormat="1" x14ac:dyDescent="0.2">
      <c r="A2" s="11" t="s">
        <v>28</v>
      </c>
      <c r="B2" s="12" t="s">
        <v>14</v>
      </c>
      <c r="C2" s="10">
        <v>53.9</v>
      </c>
      <c r="D2" s="11">
        <v>3</v>
      </c>
      <c r="E2" s="10">
        <f t="shared" ref="E2:E20" si="0">C2*D2</f>
        <v>161.69999999999999</v>
      </c>
      <c r="F2" s="9"/>
      <c r="G2" s="9"/>
      <c r="I2" s="13" t="s">
        <v>27</v>
      </c>
    </row>
    <row r="3" spans="1:9" s="4" customFormat="1" x14ac:dyDescent="0.2">
      <c r="A3" s="11" t="s">
        <v>26</v>
      </c>
      <c r="B3" s="12" t="s">
        <v>11</v>
      </c>
      <c r="C3" s="10">
        <v>425</v>
      </c>
      <c r="D3" s="11">
        <v>2</v>
      </c>
      <c r="E3" s="10">
        <f t="shared" si="0"/>
        <v>850</v>
      </c>
      <c r="F3" s="9"/>
      <c r="G3" s="9"/>
    </row>
    <row r="4" spans="1:9" s="4" customFormat="1" x14ac:dyDescent="0.2">
      <c r="A4" s="11" t="s">
        <v>25</v>
      </c>
      <c r="B4" s="12" t="s">
        <v>14</v>
      </c>
      <c r="C4" s="10">
        <v>98</v>
      </c>
      <c r="D4" s="11">
        <v>12</v>
      </c>
      <c r="E4" s="10">
        <f t="shared" si="0"/>
        <v>1176</v>
      </c>
      <c r="F4" s="9"/>
      <c r="G4" s="9"/>
    </row>
    <row r="5" spans="1:9" s="4" customFormat="1" x14ac:dyDescent="0.2">
      <c r="A5" s="11" t="s">
        <v>22</v>
      </c>
      <c r="B5" s="12" t="s">
        <v>24</v>
      </c>
      <c r="C5" s="10">
        <v>16.5</v>
      </c>
      <c r="D5" s="11">
        <v>1</v>
      </c>
      <c r="E5" s="10">
        <f t="shared" si="0"/>
        <v>16.5</v>
      </c>
      <c r="F5" s="9"/>
      <c r="G5" s="9"/>
    </row>
    <row r="6" spans="1:9" s="4" customFormat="1" x14ac:dyDescent="0.2">
      <c r="A6" s="11" t="s">
        <v>22</v>
      </c>
      <c r="B6" s="12" t="s">
        <v>24</v>
      </c>
      <c r="C6" s="10">
        <v>14.5</v>
      </c>
      <c r="D6" s="11">
        <v>3</v>
      </c>
      <c r="E6" s="10">
        <f t="shared" si="0"/>
        <v>43.5</v>
      </c>
      <c r="F6" s="9"/>
      <c r="G6" s="9"/>
    </row>
    <row r="7" spans="1:9" s="4" customFormat="1" x14ac:dyDescent="0.2">
      <c r="A7" s="11" t="s">
        <v>22</v>
      </c>
      <c r="B7" s="12" t="s">
        <v>23</v>
      </c>
      <c r="C7" s="10">
        <v>539.85</v>
      </c>
      <c r="D7" s="11">
        <v>3</v>
      </c>
      <c r="E7" s="10">
        <f t="shared" si="0"/>
        <v>1619.5500000000002</v>
      </c>
      <c r="F7" s="9"/>
      <c r="G7" s="9"/>
    </row>
    <row r="8" spans="1:9" s="4" customFormat="1" x14ac:dyDescent="0.2">
      <c r="A8" s="11" t="s">
        <v>22</v>
      </c>
      <c r="B8" s="12" t="s">
        <v>11</v>
      </c>
      <c r="C8" s="10">
        <v>726.61</v>
      </c>
      <c r="D8" s="11">
        <v>1</v>
      </c>
      <c r="E8" s="10">
        <f t="shared" si="0"/>
        <v>726.61</v>
      </c>
      <c r="F8" s="9"/>
      <c r="G8" s="9"/>
    </row>
    <row r="9" spans="1:9" s="4" customFormat="1" x14ac:dyDescent="0.2">
      <c r="A9" s="11" t="s">
        <v>22</v>
      </c>
      <c r="B9" s="12" t="s">
        <v>21</v>
      </c>
      <c r="C9" s="10">
        <v>274.35000000000002</v>
      </c>
      <c r="D9" s="11">
        <v>1</v>
      </c>
      <c r="E9" s="10">
        <f t="shared" si="0"/>
        <v>274.35000000000002</v>
      </c>
      <c r="F9" s="9"/>
      <c r="G9" s="9"/>
    </row>
    <row r="10" spans="1:9" s="4" customFormat="1" x14ac:dyDescent="0.2">
      <c r="A10" s="11" t="s">
        <v>20</v>
      </c>
      <c r="B10" s="12" t="s">
        <v>11</v>
      </c>
      <c r="C10" s="10">
        <v>479.85</v>
      </c>
      <c r="D10" s="11">
        <v>2</v>
      </c>
      <c r="E10" s="10">
        <f t="shared" si="0"/>
        <v>959.7</v>
      </c>
      <c r="F10" s="9"/>
      <c r="G10" s="9"/>
    </row>
    <row r="11" spans="1:9" s="4" customFormat="1" x14ac:dyDescent="0.2">
      <c r="A11" s="11" t="s">
        <v>19</v>
      </c>
      <c r="B11" s="12" t="s">
        <v>16</v>
      </c>
      <c r="C11" s="10">
        <v>1739.85</v>
      </c>
      <c r="D11" s="11">
        <v>1</v>
      </c>
      <c r="E11" s="10">
        <f t="shared" si="0"/>
        <v>1739.85</v>
      </c>
      <c r="F11" s="9"/>
      <c r="G11" s="9"/>
    </row>
    <row r="12" spans="1:9" s="4" customFormat="1" x14ac:dyDescent="0.2">
      <c r="A12" s="11" t="s">
        <v>18</v>
      </c>
      <c r="B12" s="12" t="s">
        <v>16</v>
      </c>
      <c r="C12" s="10">
        <v>2939.85</v>
      </c>
      <c r="D12" s="11">
        <v>2</v>
      </c>
      <c r="E12" s="10">
        <f t="shared" si="0"/>
        <v>5879.7</v>
      </c>
      <c r="F12" s="9"/>
      <c r="G12" s="9"/>
    </row>
    <row r="13" spans="1:9" s="4" customFormat="1" x14ac:dyDescent="0.2">
      <c r="A13" s="11" t="s">
        <v>18</v>
      </c>
      <c r="B13" s="12" t="s">
        <v>16</v>
      </c>
      <c r="C13" s="10">
        <v>726.61</v>
      </c>
      <c r="D13" s="11">
        <v>2</v>
      </c>
      <c r="E13" s="10">
        <f t="shared" si="0"/>
        <v>1453.22</v>
      </c>
      <c r="F13" s="9"/>
      <c r="G13" s="9"/>
    </row>
    <row r="14" spans="1:9" s="4" customFormat="1" x14ac:dyDescent="0.2">
      <c r="A14" s="11" t="s">
        <v>17</v>
      </c>
      <c r="B14" s="12" t="s">
        <v>16</v>
      </c>
      <c r="C14" s="10">
        <v>980</v>
      </c>
      <c r="D14" s="11">
        <v>3</v>
      </c>
      <c r="E14" s="10">
        <f t="shared" si="0"/>
        <v>2940</v>
      </c>
      <c r="F14" s="9"/>
      <c r="G14" s="9"/>
    </row>
    <row r="15" spans="1:9" s="4" customFormat="1" x14ac:dyDescent="0.2">
      <c r="A15" s="11" t="s">
        <v>17</v>
      </c>
      <c r="B15" s="12" t="s">
        <v>16</v>
      </c>
      <c r="C15" s="10">
        <v>2939.85</v>
      </c>
      <c r="D15" s="11">
        <v>3</v>
      </c>
      <c r="E15" s="10">
        <f t="shared" si="0"/>
        <v>8819.5499999999993</v>
      </c>
      <c r="F15" s="9"/>
      <c r="G15" s="9"/>
    </row>
    <row r="16" spans="1:9" s="4" customFormat="1" x14ac:dyDescent="0.2">
      <c r="A16" s="11" t="s">
        <v>15</v>
      </c>
      <c r="B16" s="12" t="s">
        <v>14</v>
      </c>
      <c r="C16" s="10">
        <v>41.9</v>
      </c>
      <c r="D16" s="11">
        <v>1</v>
      </c>
      <c r="E16" s="10">
        <f t="shared" si="0"/>
        <v>41.9</v>
      </c>
      <c r="F16" s="9"/>
      <c r="G16" s="9"/>
    </row>
    <row r="17" spans="1:7" s="4" customFormat="1" x14ac:dyDescent="0.2">
      <c r="A17" s="11" t="s">
        <v>12</v>
      </c>
      <c r="B17" s="12" t="s">
        <v>14</v>
      </c>
      <c r="C17" s="10">
        <v>33.9</v>
      </c>
      <c r="D17" s="11">
        <v>1</v>
      </c>
      <c r="E17" s="10">
        <f t="shared" si="0"/>
        <v>33.9</v>
      </c>
      <c r="F17" s="9"/>
      <c r="G17" s="9"/>
    </row>
    <row r="18" spans="1:7" s="4" customFormat="1" x14ac:dyDescent="0.2">
      <c r="A18" s="11" t="s">
        <v>12</v>
      </c>
      <c r="B18" s="12" t="s">
        <v>14</v>
      </c>
      <c r="C18" s="10">
        <v>53.9</v>
      </c>
      <c r="D18" s="11">
        <v>3</v>
      </c>
      <c r="E18" s="10">
        <f t="shared" si="0"/>
        <v>161.69999999999999</v>
      </c>
      <c r="F18" s="9"/>
      <c r="G18" s="9"/>
    </row>
    <row r="19" spans="1:7" s="4" customFormat="1" x14ac:dyDescent="0.2">
      <c r="A19" s="11" t="s">
        <v>12</v>
      </c>
      <c r="B19" s="12" t="s">
        <v>13</v>
      </c>
      <c r="C19" s="10">
        <v>9.98</v>
      </c>
      <c r="D19" s="11">
        <v>3</v>
      </c>
      <c r="E19" s="10">
        <f t="shared" si="0"/>
        <v>29.94</v>
      </c>
      <c r="F19" s="9"/>
      <c r="G19" s="9"/>
    </row>
    <row r="20" spans="1:7" s="4" customFormat="1" x14ac:dyDescent="0.2">
      <c r="A20" s="11" t="s">
        <v>12</v>
      </c>
      <c r="B20" s="12" t="s">
        <v>11</v>
      </c>
      <c r="C20" s="10">
        <v>479.85</v>
      </c>
      <c r="D20" s="11">
        <v>3</v>
      </c>
      <c r="E20" s="10">
        <f t="shared" si="0"/>
        <v>1439.5500000000002</v>
      </c>
      <c r="F20" s="9"/>
      <c r="G20" s="9"/>
    </row>
    <row r="21" spans="1:7" s="4" customFormat="1" x14ac:dyDescent="0.2">
      <c r="F21" s="8"/>
      <c r="G21" s="8"/>
    </row>
    <row r="22" spans="1:7" s="4" customFormat="1" x14ac:dyDescent="0.2">
      <c r="F22" s="8"/>
      <c r="G22" s="8"/>
    </row>
    <row r="23" spans="1:7" s="4" customFormat="1" x14ac:dyDescent="0.2">
      <c r="F23" s="8"/>
      <c r="G23" s="8"/>
    </row>
    <row r="24" spans="1:7" s="4" customFormat="1" x14ac:dyDescent="0.2">
      <c r="F24" s="8"/>
      <c r="G24" s="8"/>
    </row>
    <row r="25" spans="1:7" x14ac:dyDescent="0.2">
      <c r="F25" s="3"/>
      <c r="G25" s="3"/>
    </row>
    <row r="26" spans="1:7" x14ac:dyDescent="0.2">
      <c r="F26" s="3"/>
      <c r="G26" s="3"/>
    </row>
    <row r="27" spans="1:7" x14ac:dyDescent="0.2">
      <c r="F27" s="3"/>
      <c r="G27" s="3"/>
    </row>
    <row r="28" spans="1:7" x14ac:dyDescent="0.2">
      <c r="F28" s="3"/>
      <c r="G28" s="3"/>
    </row>
    <row r="29" spans="1:7" x14ac:dyDescent="0.2">
      <c r="F29" s="3"/>
      <c r="G29" s="3"/>
    </row>
    <row r="30" spans="1:7" x14ac:dyDescent="0.2">
      <c r="F30" s="3"/>
      <c r="G30" s="3"/>
    </row>
    <row r="31" spans="1:7" x14ac:dyDescent="0.2">
      <c r="F31" s="3"/>
      <c r="G31" s="3"/>
    </row>
    <row r="32" spans="1:7" x14ac:dyDescent="0.2">
      <c r="F32" s="3"/>
      <c r="G32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BB0B6-1512-49C7-9788-B6270A462AA9}">
  <dimension ref="A1:J39"/>
  <sheetViews>
    <sheetView showGridLines="0" zoomScale="130" zoomScaleNormal="130" workbookViewId="0">
      <selection activeCell="A2" sqref="A2"/>
    </sheetView>
  </sheetViews>
  <sheetFormatPr baseColWidth="10" defaultRowHeight="12.75" x14ac:dyDescent="0.2"/>
  <cols>
    <col min="1" max="1" width="19.125" style="1" customWidth="1"/>
    <col min="2" max="2" width="9.5" style="1" bestFit="1" customWidth="1"/>
    <col min="3" max="3" width="13.625" style="1" customWidth="1"/>
    <col min="4" max="4" width="4.75" style="1" customWidth="1"/>
    <col min="5" max="5" width="10.125" style="1" customWidth="1"/>
    <col min="6" max="7" width="18.625" style="1" customWidth="1"/>
    <col min="8" max="16384" width="11" style="1"/>
  </cols>
  <sheetData>
    <row r="1" spans="1:10" s="4" customFormat="1" ht="77.25" customHeight="1" x14ac:dyDescent="0.2">
      <c r="A1" s="16" t="s">
        <v>35</v>
      </c>
      <c r="B1" s="16" t="s">
        <v>34</v>
      </c>
      <c r="C1" s="15" t="s">
        <v>33</v>
      </c>
      <c r="D1" s="16" t="s">
        <v>32</v>
      </c>
      <c r="E1" s="15" t="s">
        <v>31</v>
      </c>
      <c r="F1" s="14" t="s">
        <v>30</v>
      </c>
      <c r="G1" s="14" t="s">
        <v>29</v>
      </c>
    </row>
    <row r="2" spans="1:10" s="4" customFormat="1" x14ac:dyDescent="0.2">
      <c r="A2" s="11" t="s">
        <v>28</v>
      </c>
      <c r="B2" s="12" t="s">
        <v>14</v>
      </c>
      <c r="C2" s="10">
        <v>53.9</v>
      </c>
      <c r="D2" s="11">
        <v>3</v>
      </c>
      <c r="E2" s="10">
        <v>1240</v>
      </c>
      <c r="F2" s="9" t="str">
        <f t="shared" ref="F2:F27" si="0">IF(E2&gt;1000,"Bon client","Bof")</f>
        <v>Bon client</v>
      </c>
      <c r="G2" s="9" t="str">
        <f t="shared" ref="G2:G27" si="1">IF(D2&gt;=2,"Bravo","")</f>
        <v>Bravo</v>
      </c>
    </row>
    <row r="3" spans="1:10" s="4" customFormat="1" x14ac:dyDescent="0.2">
      <c r="A3" s="11" t="s">
        <v>26</v>
      </c>
      <c r="B3" s="12" t="s">
        <v>11</v>
      </c>
      <c r="C3" s="10">
        <v>479.85</v>
      </c>
      <c r="D3" s="11">
        <v>1</v>
      </c>
      <c r="E3" s="10">
        <v>479.85</v>
      </c>
      <c r="F3" s="9" t="str">
        <f t="shared" si="0"/>
        <v>Bof</v>
      </c>
      <c r="G3" s="9" t="str">
        <f t="shared" si="1"/>
        <v/>
      </c>
    </row>
    <row r="4" spans="1:10" s="4" customFormat="1" x14ac:dyDescent="0.2">
      <c r="A4" s="11" t="s">
        <v>25</v>
      </c>
      <c r="B4" s="12" t="s">
        <v>14</v>
      </c>
      <c r="C4" s="10">
        <v>33.9</v>
      </c>
      <c r="D4" s="11">
        <v>3</v>
      </c>
      <c r="E4" s="10">
        <v>101.69999999999999</v>
      </c>
      <c r="F4" s="9" t="str">
        <f t="shared" si="0"/>
        <v>Bof</v>
      </c>
      <c r="G4" s="9" t="str">
        <f t="shared" si="1"/>
        <v>Bravo</v>
      </c>
      <c r="J4" s="13" t="s">
        <v>40</v>
      </c>
    </row>
    <row r="5" spans="1:10" s="4" customFormat="1" x14ac:dyDescent="0.2">
      <c r="A5" s="11" t="s">
        <v>22</v>
      </c>
      <c r="B5" s="12" t="s">
        <v>24</v>
      </c>
      <c r="C5" s="10">
        <v>16.5</v>
      </c>
      <c r="D5" s="11">
        <v>1</v>
      </c>
      <c r="E5" s="10">
        <v>16.5</v>
      </c>
      <c r="F5" s="9" t="str">
        <f t="shared" si="0"/>
        <v>Bof</v>
      </c>
      <c r="G5" s="9" t="str">
        <f t="shared" si="1"/>
        <v/>
      </c>
    </row>
    <row r="6" spans="1:10" s="4" customFormat="1" x14ac:dyDescent="0.2">
      <c r="A6" s="11" t="s">
        <v>22</v>
      </c>
      <c r="B6" s="12" t="s">
        <v>24</v>
      </c>
      <c r="C6" s="10">
        <v>14.5</v>
      </c>
      <c r="D6" s="11">
        <v>3</v>
      </c>
      <c r="E6" s="10">
        <v>43.5</v>
      </c>
      <c r="F6" s="9" t="str">
        <f t="shared" si="0"/>
        <v>Bof</v>
      </c>
      <c r="G6" s="9" t="str">
        <f t="shared" si="1"/>
        <v>Bravo</v>
      </c>
    </row>
    <row r="7" spans="1:10" s="4" customFormat="1" x14ac:dyDescent="0.2">
      <c r="A7" s="11" t="s">
        <v>22</v>
      </c>
      <c r="B7" s="12" t="s">
        <v>23</v>
      </c>
      <c r="C7" s="10">
        <v>539.85</v>
      </c>
      <c r="D7" s="11">
        <v>3</v>
      </c>
      <c r="E7" s="10">
        <v>1619.5500000000002</v>
      </c>
      <c r="F7" s="9" t="str">
        <f t="shared" si="0"/>
        <v>Bon client</v>
      </c>
      <c r="G7" s="9" t="str">
        <f t="shared" si="1"/>
        <v>Bravo</v>
      </c>
    </row>
    <row r="8" spans="1:10" s="4" customFormat="1" x14ac:dyDescent="0.2">
      <c r="A8" s="11" t="s">
        <v>22</v>
      </c>
      <c r="B8" s="12" t="s">
        <v>11</v>
      </c>
      <c r="C8" s="10">
        <v>726.61</v>
      </c>
      <c r="D8" s="11">
        <v>1</v>
      </c>
      <c r="E8" s="10">
        <v>726.61</v>
      </c>
      <c r="F8" s="9" t="str">
        <f t="shared" si="0"/>
        <v>Bof</v>
      </c>
      <c r="G8" s="9" t="str">
        <f t="shared" si="1"/>
        <v/>
      </c>
    </row>
    <row r="9" spans="1:10" s="4" customFormat="1" x14ac:dyDescent="0.2">
      <c r="A9" s="11" t="s">
        <v>22</v>
      </c>
      <c r="B9" s="12" t="s">
        <v>21</v>
      </c>
      <c r="C9" s="10">
        <v>274.35000000000002</v>
      </c>
      <c r="D9" s="11">
        <v>1</v>
      </c>
      <c r="E9" s="10">
        <v>274.35000000000002</v>
      </c>
      <c r="F9" s="9" t="str">
        <f t="shared" si="0"/>
        <v>Bof</v>
      </c>
      <c r="G9" s="9" t="str">
        <f t="shared" si="1"/>
        <v/>
      </c>
    </row>
    <row r="10" spans="1:10" s="4" customFormat="1" x14ac:dyDescent="0.2">
      <c r="A10" s="11" t="s">
        <v>20</v>
      </c>
      <c r="B10" s="12" t="s">
        <v>11</v>
      </c>
      <c r="C10" s="10">
        <v>479.85</v>
      </c>
      <c r="D10" s="11">
        <v>2</v>
      </c>
      <c r="E10" s="10">
        <v>959.7</v>
      </c>
      <c r="F10" s="9" t="str">
        <f t="shared" si="0"/>
        <v>Bof</v>
      </c>
      <c r="G10" s="9" t="str">
        <f t="shared" si="1"/>
        <v>Bravo</v>
      </c>
    </row>
    <row r="11" spans="1:10" s="4" customFormat="1" x14ac:dyDescent="0.2">
      <c r="A11" s="11" t="s">
        <v>19</v>
      </c>
      <c r="B11" s="12" t="s">
        <v>16</v>
      </c>
      <c r="C11" s="10">
        <v>1739.85</v>
      </c>
      <c r="D11" s="11">
        <v>1</v>
      </c>
      <c r="E11" s="10">
        <v>1739.85</v>
      </c>
      <c r="F11" s="9" t="str">
        <f t="shared" si="0"/>
        <v>Bon client</v>
      </c>
      <c r="G11" s="9" t="str">
        <f t="shared" si="1"/>
        <v/>
      </c>
    </row>
    <row r="12" spans="1:10" s="4" customFormat="1" x14ac:dyDescent="0.2">
      <c r="A12" s="11" t="s">
        <v>18</v>
      </c>
      <c r="B12" s="12" t="s">
        <v>16</v>
      </c>
      <c r="C12" s="10">
        <v>2939.85</v>
      </c>
      <c r="D12" s="11">
        <v>2</v>
      </c>
      <c r="E12" s="10">
        <v>5879.7</v>
      </c>
      <c r="F12" s="9" t="str">
        <f t="shared" si="0"/>
        <v>Bon client</v>
      </c>
      <c r="G12" s="9" t="str">
        <f t="shared" si="1"/>
        <v>Bravo</v>
      </c>
    </row>
    <row r="13" spans="1:10" s="4" customFormat="1" x14ac:dyDescent="0.2">
      <c r="A13" s="11" t="s">
        <v>18</v>
      </c>
      <c r="B13" s="12" t="s">
        <v>16</v>
      </c>
      <c r="C13" s="10">
        <v>2939.85</v>
      </c>
      <c r="D13" s="11">
        <v>2</v>
      </c>
      <c r="E13" s="10">
        <v>5879.7</v>
      </c>
      <c r="F13" s="9" t="str">
        <f t="shared" si="0"/>
        <v>Bon client</v>
      </c>
      <c r="G13" s="9" t="str">
        <f t="shared" si="1"/>
        <v>Bravo</v>
      </c>
    </row>
    <row r="14" spans="1:10" s="4" customFormat="1" x14ac:dyDescent="0.2">
      <c r="A14" s="11" t="s">
        <v>17</v>
      </c>
      <c r="B14" s="12" t="s">
        <v>16</v>
      </c>
      <c r="C14" s="10">
        <v>2939.85</v>
      </c>
      <c r="D14" s="11">
        <v>3</v>
      </c>
      <c r="E14" s="10">
        <v>8819.5499999999993</v>
      </c>
      <c r="F14" s="9" t="str">
        <f t="shared" si="0"/>
        <v>Bon client</v>
      </c>
      <c r="G14" s="9" t="str">
        <f t="shared" si="1"/>
        <v>Bravo</v>
      </c>
    </row>
    <row r="15" spans="1:10" s="4" customFormat="1" x14ac:dyDescent="0.2">
      <c r="A15" s="11" t="s">
        <v>17</v>
      </c>
      <c r="B15" s="12" t="s">
        <v>16</v>
      </c>
      <c r="C15" s="10">
        <v>2939.85</v>
      </c>
      <c r="D15" s="11">
        <v>3</v>
      </c>
      <c r="E15" s="10">
        <v>8819.5499999999993</v>
      </c>
      <c r="F15" s="9" t="str">
        <f t="shared" si="0"/>
        <v>Bon client</v>
      </c>
      <c r="G15" s="9" t="str">
        <f t="shared" si="1"/>
        <v>Bravo</v>
      </c>
    </row>
    <row r="16" spans="1:10" s="4" customFormat="1" x14ac:dyDescent="0.2">
      <c r="A16" s="11" t="s">
        <v>15</v>
      </c>
      <c r="B16" s="12" t="s">
        <v>14</v>
      </c>
      <c r="C16" s="10">
        <v>41.9</v>
      </c>
      <c r="D16" s="11">
        <v>1</v>
      </c>
      <c r="E16" s="10">
        <v>41.9</v>
      </c>
      <c r="F16" s="9" t="str">
        <f t="shared" si="0"/>
        <v>Bof</v>
      </c>
      <c r="G16" s="9" t="str">
        <f t="shared" si="1"/>
        <v/>
      </c>
    </row>
    <row r="17" spans="1:7" s="4" customFormat="1" x14ac:dyDescent="0.2">
      <c r="A17" s="11" t="s">
        <v>12</v>
      </c>
      <c r="B17" s="12" t="s">
        <v>14</v>
      </c>
      <c r="C17" s="10">
        <v>33.9</v>
      </c>
      <c r="D17" s="11">
        <v>1</v>
      </c>
      <c r="E17" s="10">
        <v>33.9</v>
      </c>
      <c r="F17" s="9" t="str">
        <f t="shared" si="0"/>
        <v>Bof</v>
      </c>
      <c r="G17" s="9" t="str">
        <f t="shared" si="1"/>
        <v/>
      </c>
    </row>
    <row r="18" spans="1:7" s="4" customFormat="1" x14ac:dyDescent="0.2">
      <c r="A18" s="11" t="s">
        <v>12</v>
      </c>
      <c r="B18" s="12" t="s">
        <v>14</v>
      </c>
      <c r="C18" s="10">
        <v>53.9</v>
      </c>
      <c r="D18" s="11">
        <v>3</v>
      </c>
      <c r="E18" s="10">
        <v>161.69999999999999</v>
      </c>
      <c r="F18" s="9" t="str">
        <f t="shared" si="0"/>
        <v>Bof</v>
      </c>
      <c r="G18" s="9" t="str">
        <f t="shared" si="1"/>
        <v>Bravo</v>
      </c>
    </row>
    <row r="19" spans="1:7" s="4" customFormat="1" x14ac:dyDescent="0.2">
      <c r="A19" s="11" t="s">
        <v>12</v>
      </c>
      <c r="B19" s="12" t="s">
        <v>13</v>
      </c>
      <c r="C19" s="10">
        <v>9.98</v>
      </c>
      <c r="D19" s="11">
        <v>3</v>
      </c>
      <c r="E19" s="10">
        <v>29.94</v>
      </c>
      <c r="F19" s="9" t="str">
        <f t="shared" si="0"/>
        <v>Bof</v>
      </c>
      <c r="G19" s="9" t="str">
        <f t="shared" si="1"/>
        <v>Bravo</v>
      </c>
    </row>
    <row r="20" spans="1:7" s="4" customFormat="1" x14ac:dyDescent="0.2">
      <c r="A20" s="11" t="s">
        <v>12</v>
      </c>
      <c r="B20" s="12" t="s">
        <v>11</v>
      </c>
      <c r="C20" s="10">
        <v>479.85</v>
      </c>
      <c r="D20" s="11">
        <v>3</v>
      </c>
      <c r="E20" s="10">
        <v>1439.5500000000002</v>
      </c>
      <c r="F20" s="9" t="str">
        <f t="shared" si="0"/>
        <v>Bon client</v>
      </c>
      <c r="G20" s="9" t="str">
        <f t="shared" si="1"/>
        <v>Bravo</v>
      </c>
    </row>
    <row r="21" spans="1:7" s="4" customFormat="1" x14ac:dyDescent="0.2">
      <c r="A21" s="11" t="s">
        <v>12</v>
      </c>
      <c r="B21" s="12" t="s">
        <v>11</v>
      </c>
      <c r="C21" s="10">
        <v>329.85</v>
      </c>
      <c r="D21" s="11">
        <v>3</v>
      </c>
      <c r="E21" s="10">
        <v>989.55000000000007</v>
      </c>
      <c r="F21" s="9" t="str">
        <f t="shared" si="0"/>
        <v>Bof</v>
      </c>
      <c r="G21" s="9" t="str">
        <f t="shared" si="1"/>
        <v>Bravo</v>
      </c>
    </row>
    <row r="22" spans="1:7" s="4" customFormat="1" x14ac:dyDescent="0.2">
      <c r="A22" s="11" t="s">
        <v>39</v>
      </c>
      <c r="B22" s="12" t="s">
        <v>11</v>
      </c>
      <c r="C22" s="10">
        <v>329.85</v>
      </c>
      <c r="D22" s="11">
        <v>1</v>
      </c>
      <c r="E22" s="10">
        <v>329.85</v>
      </c>
      <c r="F22" s="9" t="str">
        <f t="shared" si="0"/>
        <v>Bof</v>
      </c>
      <c r="G22" s="9" t="str">
        <f t="shared" si="1"/>
        <v/>
      </c>
    </row>
    <row r="23" spans="1:7" s="4" customFormat="1" x14ac:dyDescent="0.2">
      <c r="A23" s="11" t="s">
        <v>39</v>
      </c>
      <c r="B23" s="12" t="s">
        <v>11</v>
      </c>
      <c r="C23" s="10">
        <v>329.85</v>
      </c>
      <c r="D23" s="11">
        <v>1</v>
      </c>
      <c r="E23" s="10">
        <v>329.85</v>
      </c>
      <c r="F23" s="9" t="str">
        <f t="shared" si="0"/>
        <v>Bof</v>
      </c>
      <c r="G23" s="9" t="str">
        <f t="shared" si="1"/>
        <v/>
      </c>
    </row>
    <row r="24" spans="1:7" s="4" customFormat="1" x14ac:dyDescent="0.2">
      <c r="A24" s="11" t="s">
        <v>38</v>
      </c>
      <c r="B24" s="12" t="s">
        <v>11</v>
      </c>
      <c r="C24" s="10">
        <v>329.85</v>
      </c>
      <c r="D24" s="11">
        <v>1</v>
      </c>
      <c r="E24" s="10">
        <v>329.85</v>
      </c>
      <c r="F24" s="9" t="str">
        <f t="shared" si="0"/>
        <v>Bof</v>
      </c>
      <c r="G24" s="9" t="str">
        <f t="shared" si="1"/>
        <v/>
      </c>
    </row>
    <row r="25" spans="1:7" s="4" customFormat="1" x14ac:dyDescent="0.2">
      <c r="A25" s="11" t="s">
        <v>37</v>
      </c>
      <c r="B25" s="12" t="s">
        <v>13</v>
      </c>
      <c r="C25" s="10">
        <v>17.5</v>
      </c>
      <c r="D25" s="11">
        <v>3</v>
      </c>
      <c r="E25" s="10">
        <v>52.5</v>
      </c>
      <c r="F25" s="9" t="str">
        <f t="shared" si="0"/>
        <v>Bof</v>
      </c>
      <c r="G25" s="9" t="str">
        <f t="shared" si="1"/>
        <v>Bravo</v>
      </c>
    </row>
    <row r="26" spans="1:7" s="4" customFormat="1" x14ac:dyDescent="0.2">
      <c r="A26" s="11" t="s">
        <v>36</v>
      </c>
      <c r="B26" s="12" t="s">
        <v>13</v>
      </c>
      <c r="C26" s="10">
        <v>21.9</v>
      </c>
      <c r="D26" s="11">
        <v>1</v>
      </c>
      <c r="E26" s="10">
        <v>21.9</v>
      </c>
      <c r="F26" s="9" t="str">
        <f t="shared" si="0"/>
        <v>Bof</v>
      </c>
      <c r="G26" s="9" t="str">
        <f t="shared" si="1"/>
        <v/>
      </c>
    </row>
    <row r="27" spans="1:7" s="4" customFormat="1" x14ac:dyDescent="0.2">
      <c r="A27" s="11" t="s">
        <v>36</v>
      </c>
      <c r="B27" s="12" t="s">
        <v>16</v>
      </c>
      <c r="C27" s="10">
        <v>2939.85</v>
      </c>
      <c r="D27" s="11">
        <v>2</v>
      </c>
      <c r="E27" s="10">
        <v>5879.7</v>
      </c>
      <c r="F27" s="9" t="str">
        <f t="shared" si="0"/>
        <v>Bon client</v>
      </c>
      <c r="G27" s="9" t="str">
        <f t="shared" si="1"/>
        <v>Bravo</v>
      </c>
    </row>
    <row r="28" spans="1:7" s="4" customFormat="1" x14ac:dyDescent="0.2">
      <c r="F28" s="8"/>
      <c r="G28" s="8"/>
    </row>
    <row r="29" spans="1:7" s="4" customFormat="1" x14ac:dyDescent="0.2">
      <c r="F29" s="8"/>
      <c r="G29" s="8"/>
    </row>
    <row r="30" spans="1:7" s="4" customFormat="1" x14ac:dyDescent="0.2">
      <c r="F30" s="8"/>
      <c r="G30" s="8"/>
    </row>
    <row r="31" spans="1:7" s="4" customFormat="1" x14ac:dyDescent="0.2">
      <c r="F31" s="8"/>
      <c r="G31" s="8"/>
    </row>
    <row r="32" spans="1:7" x14ac:dyDescent="0.2">
      <c r="F32" s="3"/>
      <c r="G32" s="3"/>
    </row>
    <row r="33" spans="6:7" x14ac:dyDescent="0.2">
      <c r="F33" s="3"/>
      <c r="G33" s="3"/>
    </row>
    <row r="34" spans="6:7" x14ac:dyDescent="0.2">
      <c r="F34" s="3"/>
      <c r="G34" s="3"/>
    </row>
    <row r="35" spans="6:7" x14ac:dyDescent="0.2">
      <c r="F35" s="3"/>
      <c r="G35" s="3"/>
    </row>
    <row r="36" spans="6:7" x14ac:dyDescent="0.2">
      <c r="F36" s="3"/>
      <c r="G36" s="3"/>
    </row>
    <row r="37" spans="6:7" x14ac:dyDescent="0.2">
      <c r="F37" s="3"/>
      <c r="G37" s="3"/>
    </row>
    <row r="38" spans="6:7" x14ac:dyDescent="0.2">
      <c r="F38" s="3"/>
      <c r="G38" s="3"/>
    </row>
    <row r="39" spans="6:7" x14ac:dyDescent="0.2">
      <c r="F39" s="3"/>
      <c r="G39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Comparateurs</vt:lpstr>
      <vt:lpstr>0. Texte</vt:lpstr>
      <vt:lpstr>.................</vt:lpstr>
      <vt:lpstr>0 (Sol)</vt:lpstr>
    </vt:vector>
  </TitlesOfParts>
  <Company>Eric SOTY - 06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SOTY;eric.soty@formation-informatique-69.fr</dc:creator>
  <cp:lastModifiedBy>Eric SOTY</cp:lastModifiedBy>
  <cp:lastPrinted>2013-03-08T09:16:26Z</cp:lastPrinted>
  <dcterms:created xsi:type="dcterms:W3CDTF">2011-10-29T11:05:24Z</dcterms:created>
  <dcterms:modified xsi:type="dcterms:W3CDTF">2020-11-04T10:21:16Z</dcterms:modified>
</cp:coreProperties>
</file>